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66925"/>
  <mc:AlternateContent xmlns:mc="http://schemas.openxmlformats.org/markup-compatibility/2006">
    <mc:Choice Requires="x15">
      <x15ac:absPath xmlns:x15ac="http://schemas.microsoft.com/office/spreadsheetml/2010/11/ac" url="C:\Users\zeljkah\Desktop\"/>
    </mc:Choice>
  </mc:AlternateContent>
  <xr:revisionPtr revIDLastSave="0" documentId="13_ncr:1_{B811455F-4DFB-4299-91B0-92CF3C90A0AB}" xr6:coauthVersionLast="47" xr6:coauthVersionMax="47" xr10:uidLastSave="{00000000-0000-0000-0000-000000000000}"/>
  <bookViews>
    <workbookView xWindow="-120" yWindow="-120" windowWidth="29040" windowHeight="15720" xr2:uid="{6E8E6274-1612-4B5C-A6A1-808A60F009F9}"/>
  </bookViews>
  <sheets>
    <sheet name="na dan 31.12.25"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4" i="1" l="1"/>
  <c r="G8" i="1"/>
</calcChain>
</file>

<file path=xl/sharedStrings.xml><?xml version="1.0" encoding="utf-8"?>
<sst xmlns="http://schemas.openxmlformats.org/spreadsheetml/2006/main" count="2369" uniqueCount="832">
  <si>
    <t>Rbr</t>
  </si>
  <si>
    <t>Vrsta Ugovora</t>
  </si>
  <si>
    <t>KLASA</t>
  </si>
  <si>
    <t>Neto iznos</t>
  </si>
  <si>
    <t>Bruto iznos</t>
  </si>
  <si>
    <t>Razdoblje na koje
je sklopljen</t>
  </si>
  <si>
    <t>Subjekt</t>
  </si>
  <si>
    <t>Datum
izvršenja</t>
  </si>
  <si>
    <t>Plaćanje iz
proračuna
(da/ne)</t>
  </si>
  <si>
    <t>Drugi izvor financiranja</t>
  </si>
  <si>
    <t>Datum
sklapanja</t>
  </si>
  <si>
    <t>Dio PJN</t>
  </si>
  <si>
    <t>Predmet Ugovora</t>
  </si>
  <si>
    <t>1.</t>
  </si>
  <si>
    <t>da</t>
  </si>
  <si>
    <t>ne</t>
  </si>
  <si>
    <t>2.</t>
  </si>
  <si>
    <t>Ugovor o pružanju pravne pomoći</t>
  </si>
  <si>
    <t>3.</t>
  </si>
  <si>
    <t>Ugovor o poslovno tehničkoj suradnji</t>
  </si>
  <si>
    <t>Level project d.o.o.</t>
  </si>
  <si>
    <t>Na neodređeno vrijeme.</t>
  </si>
  <si>
    <t>31.12.2025.</t>
  </si>
  <si>
    <t>340-01/24-01/5</t>
  </si>
  <si>
    <t>Popis sklopljenih ugovora na dan 31.12.2025. godine</t>
  </si>
  <si>
    <t>Ugovor o korištenju sredstava za sufinanciranje zimske službe na nerazvrstanim cestama iz izvora sredstava Hrvatskih cesta d.o.o. U 2025. godini</t>
  </si>
  <si>
    <t>Reguliranje međusobnih odnosa te uvjeta i način korištenja financijskih sredstava za sufinanciranje održavanja nerazvrstanih cesta u zimskim uvjetima  - zimske službe na području Općine Sirač za razdoblje od 1. siječnja 2025. do 31. prosinca 2025.</t>
  </si>
  <si>
    <t>02.01.2025.</t>
  </si>
  <si>
    <t>Od 01.01.2025.
do 31.12.2025.</t>
  </si>
  <si>
    <t>Hrvatske ceste d.o.o.</t>
  </si>
  <si>
    <t>np</t>
  </si>
  <si>
    <t>Aneks Ugovora o zakupu poslovnog prostora</t>
  </si>
  <si>
    <t>Poslovni prostor u Siraču (prostor ambulante Sirač) daje se u zakup Domu zdravlja Bjelovarsko-bilogorske županije na korištenje bez plaćanja naknade za zakup do kolovoza 2025. godine, tj. Do isteka Ugovora o zakupu poslovnog prostora sklopljenog 12.08.2020. godine.</t>
  </si>
  <si>
    <t>06.01.2025.</t>
  </si>
  <si>
    <t>372-03/20-01/1</t>
  </si>
  <si>
    <t>Dom zdravlja Bjelovarsko-bilogorske županije</t>
  </si>
  <si>
    <t>Od 12.08.2020.
do kolovoza 2025.</t>
  </si>
  <si>
    <t>kolovoz 2025.</t>
  </si>
  <si>
    <t>Ugovor o pravu postavljanja elektroničke komunikacijske infrastrukture i povezane opreme broj PČ_BJ_19/2025</t>
  </si>
  <si>
    <t>14.02.2025.</t>
  </si>
  <si>
    <t>614-02/24-01/5</t>
  </si>
  <si>
    <t>Odašiljači i veze d.o.o.</t>
  </si>
  <si>
    <t>Postavljanje elektroničke komukacijske infrastrukture i povezane opreme na dijelovima nekretnina Upravitelja sukladno tehničkom rješenju i konstrukcijskim planovima.</t>
  </si>
  <si>
    <t>1. Koordinacija sa Općinom
2. Mjesečno izvještavanjeo aktualnim i novim natječajima te natječajima u najavi za bespovratna sredstva
3. Izrada natječajne dokumentacije za Općinu za NEOGRANIČEN broj prijava te se izrada natječjane dokumentacije financira iz odobrenih sredstava natječaja za bespovratna sredstva
4. Pružatelj usluge odrađuje provedbu svih nabava i provedbu svih projekata koje izradi te ishoduje pozitivno rješenje za bespovratna sredstva od strane ugovornog tijela za Općinu Sirač ukoliko se provedba nabava i provedba projekata financira se iz odobrenih sredstava natječaja za bespovratna sredstva.
5. Izrada natječajne dokumentacije za bespovratna sredstva za sve pravne subjekte sa prostora Općine Sirač za NEOGRANIČEN broj prijava sa garancijom da im se ništa ne naplaćuje unaprijed već isključivo po realizaciji i pozitivnom rješenju za bespovratna sredstva.</t>
  </si>
  <si>
    <t>07.01.2025.</t>
  </si>
  <si>
    <t>039-01/25-01/1</t>
  </si>
  <si>
    <t>Za 2025. godinu</t>
  </si>
  <si>
    <t>Pružanje pravne pomoći za 2025. godinu.</t>
  </si>
  <si>
    <t>15.01.2025.</t>
  </si>
  <si>
    <t>701-01/25-01/1</t>
  </si>
  <si>
    <t>Odvjetnica Zvjezdana Drašner</t>
  </si>
  <si>
    <t>Ugovor o uslugama medijskog praćenja</t>
  </si>
  <si>
    <t>Usluge medijskog praćenja.</t>
  </si>
  <si>
    <t>03.01.2025.</t>
  </si>
  <si>
    <t>170,00 eura mjesečno</t>
  </si>
  <si>
    <t>Od 04.01.2025. 
do 31.12.2025.</t>
  </si>
  <si>
    <t>Pozitivni j.d.o.o.</t>
  </si>
  <si>
    <t>Ugovor broj: 10/25</t>
  </si>
  <si>
    <t>1. Emitiranje emisije - Sirač - 1x mjesečno
2. Emitiranje (objava) informacija za građane Općine Sirač (radio i web stranica)
3. Emitiranje prigodnih blagdanskih čestitki</t>
  </si>
  <si>
    <t>01.01.2025.</t>
  </si>
  <si>
    <t>614-01/25-01/1</t>
  </si>
  <si>
    <t>Radio-Daruvar d.o.o.</t>
  </si>
  <si>
    <t>Ugovor o zajmu</t>
  </si>
  <si>
    <t>Završetak izgradnje pješačke staze u naselju Donji Borki na katastarskim česticama 22 i 23 k.o. Borki.</t>
  </si>
  <si>
    <t>27.01.2025.</t>
  </si>
  <si>
    <t>403-04/25-01/1</t>
  </si>
  <si>
    <t>Po primitku bespovratnih sredstava za Mjeru 3.1.1 LRS LAG-a "Bilogora-Papuk" za projekt "Izgradnja pješačke staze u naselju Donji Borki na katastarskim česticama 22 i 23 k.i. Borki"</t>
  </si>
  <si>
    <t>Športsko ribolovno društvo "Pastrva" Sirač</t>
  </si>
  <si>
    <t>Ugovor o financijskoj pomoći</t>
  </si>
  <si>
    <t>Isplata plaće za siječanj 2025. godine.</t>
  </si>
  <si>
    <t>04.02.2025.</t>
  </si>
  <si>
    <t>402-04/25-01/5</t>
  </si>
  <si>
    <t>Sredstva se doznačuju jednokratno u roku od 15 dana od potpisivanja ugovora.</t>
  </si>
  <si>
    <t>KOMUS SIRAČ, javna ustanova za obavljanje komunalnih djelatnosti</t>
  </si>
  <si>
    <t>Ugovor o poslovnoj suradnji</t>
  </si>
  <si>
    <t>Oglašavanje u listu 043 Bjelovarsko bilogorskom vjesniku.</t>
  </si>
  <si>
    <t>01.02.2025.</t>
  </si>
  <si>
    <t>614-02/25-01/1</t>
  </si>
  <si>
    <t>Od 01.02.2025.
do 31.12.2025.</t>
  </si>
  <si>
    <t>SMART CONTENT d.o.o.</t>
  </si>
  <si>
    <t>Ugovor o suradnji 3012/24</t>
  </si>
  <si>
    <t>Marketinška suradnja (12 promo članaka, objava obavijesti, poziva, natječaja, servisnih informacija po potrebi).</t>
  </si>
  <si>
    <t>30.12.2024.</t>
  </si>
  <si>
    <t>614-01/25-01/3</t>
  </si>
  <si>
    <t>Klix d.o.o.</t>
  </si>
  <si>
    <t>Ugovor o suradnji 3012-1/2024</t>
  </si>
  <si>
    <t>Marketinška suradnja (objava 16 priloga trajanja cca 3 min, objava 33 čestitki).</t>
  </si>
  <si>
    <t>614-01/25-01/4</t>
  </si>
  <si>
    <t>Alfa d.o.o.</t>
  </si>
  <si>
    <t>Provođenje programa/projekta "Škola u prirodi - Omanovac"</t>
  </si>
  <si>
    <t>04.03.2025.</t>
  </si>
  <si>
    <t>402-04/25-01/3</t>
  </si>
  <si>
    <t>Osnovna škola Sirač</t>
  </si>
  <si>
    <t>Ugovor o javnoj nabavi radova (Dionica ŽC3272, Sirač-Badljevina)</t>
  </si>
  <si>
    <t>Radovi na izvanrednom održavanju, strojna sanacija ŽC3272, Sirač-Badljevina</t>
  </si>
  <si>
    <t>19.02.2025.</t>
  </si>
  <si>
    <t>340-01/24-01/8</t>
  </si>
  <si>
    <t>Izvođač će izdati okončanu situaciju/račun na način da 80% iznosa tereti Županijsku upravu za ceste Bjelovarsko-bilogorske županije i 20% iznosa tereti Općinu Sirač.</t>
  </si>
  <si>
    <t>Ugovor sklopljen između Županijske uprave za ceste Bjelovarsko-bilogorske županije, Općine Sirač i Cesta d.d.</t>
  </si>
  <si>
    <t>Ugovor o osnivanju prava građenja</t>
  </si>
  <si>
    <t>Rekonstrukcija i unutarnje uređenje i opremanje posotjećeg vatrogasnog doma.</t>
  </si>
  <si>
    <t>27.02.2025.</t>
  </si>
  <si>
    <t>361-01/25-01/4</t>
  </si>
  <si>
    <t>Pravo građenja iz ugovora osniva se na vrijeme od dvadeset godina uz mogućnost daljnjeg produženja.</t>
  </si>
  <si>
    <t>Dobrovoljno vatrogasno društvo Sirač</t>
  </si>
  <si>
    <t>Ugovor o prijevozu osoba</t>
  </si>
  <si>
    <t>Prijevoz djeteta predškolske dobi od mjesta njegova prebivališta do Vrtića Sirač, u Osnovnoj školi Sirač, Vladimira Nazora 10.</t>
  </si>
  <si>
    <t>03.03.2025.</t>
  </si>
  <si>
    <t>601-02/25-01/2</t>
  </si>
  <si>
    <t>Od 03.03.2025.
do 31.05.2025.</t>
  </si>
  <si>
    <t>Petra Tusun, Pakrani</t>
  </si>
  <si>
    <t>31.05.2025.</t>
  </si>
  <si>
    <t>Podmirenje tekućih troškova.</t>
  </si>
  <si>
    <t>Financijska pomoć će se doznačiti na žiroračun Javne ustanove jednokratno u roku od 15 dana od potpisivanja ugovora.</t>
  </si>
  <si>
    <t>Za obavljeni prijevoz Naručitelja prijevoza će Prijevozniku isplatiti 0,30 eura po prijeđenom km, a sukladno popunjenom mjesečnom putnom nalogu (Naručitelj i Prijevoznik suglasno utvrđuju da je udaljenost od prebivališta djeteta do Vrtića u Siraču, u Osnovnoj školi Sira, Vladimira Nazora 10, u jednom smjeru ukupno 10 km.</t>
  </si>
  <si>
    <t>Za obavljeni prijevoz Naručitelja prijevoza će Prijevozniku isplatiti 0,30 eura po prijeđenom km, a sukladno popunjenom mjesečnom putnom nalogu (Naručitelj i Prijevoznik suglasno utvrđuju da je udaljenost od prebivališta djeteta do Vrtića u Siraču, u Osnovnoj školi Sira, Vladimira Nazora 10, u jednom smjeru ukupno 7,43 km.</t>
  </si>
  <si>
    <t>Valentina Svatoš, Šibovac
Danko Prohaska, Šibovac</t>
  </si>
  <si>
    <t>Ugovor 091/2025 o umjetničkom angažmanu sastava Bosutski bećari</t>
  </si>
  <si>
    <t>Koncert povodom manifestacije Dani šljiva i rakije u Općini Sirač.</t>
  </si>
  <si>
    <t>21.03.2025.</t>
  </si>
  <si>
    <t>610-01/25-01/5</t>
  </si>
  <si>
    <t>06.09.2025.</t>
  </si>
  <si>
    <t>LUPOMUSIC d.o.o.</t>
  </si>
  <si>
    <t>Ugovor o radovima na izgradnji bankina uz javnu cestu ŽC3272 na dionici Sirač-Badljevina</t>
  </si>
  <si>
    <t>Izvođenje radova na izgradnji bankina uz javnu cestu ŽC3272 na dionici Sirač-Badljevina</t>
  </si>
  <si>
    <t>27.03.2025.</t>
  </si>
  <si>
    <t>Izvoditelj je obvezan započeti s radovima odmah po potpisu ovog ugovora, a rok izvođenja radova je 30 dana od dana sklapanja ugovora.</t>
  </si>
  <si>
    <t>KRAJCER d.o.o. za prijevoz i usluge</t>
  </si>
  <si>
    <t>Ugovor o izravnoj dodjeli financijskih sredstava za financiranje djelatnosti Hrvatske gorske službe spašavanja Stanica Bjelovar u 2025. godini</t>
  </si>
  <si>
    <t>Financiranje djelatnosti Korisnika od strane Davatelja u 2025. godini, temeljem članka 18. stavka 1. Zakona o Hrvatskoj gorskoj službi spašavanja ("Narodne novine", broj 79/06. i 110/15.).</t>
  </si>
  <si>
    <t>04.04.2025.</t>
  </si>
  <si>
    <t>402-04/25-01/13</t>
  </si>
  <si>
    <t>Hrvatska gorska služba spašavanja Stanica Bjelovar</t>
  </si>
  <si>
    <t>Ugovor o donaciji stroja Bomag valjak</t>
  </si>
  <si>
    <t>Donacija radnog stroja Bomag valjka</t>
  </si>
  <si>
    <t>31.03.2025.</t>
  </si>
  <si>
    <t>406-02/25-01/1</t>
  </si>
  <si>
    <t>Darkom d.o.o. za komunalnu djelatnost</t>
  </si>
  <si>
    <t>Ugovor o radu</t>
  </si>
  <si>
    <t>Obavljanje komunalnih poslova za koje nije potrebna kvalifikacija, a odnose se na revitalizaciju i uređenje javnih površina, kao i ostale poslove koje odredi poslodavac.</t>
  </si>
  <si>
    <t>14.04.2025.</t>
  </si>
  <si>
    <t>112-01/25-01/2</t>
  </si>
  <si>
    <t>Isplata bruto II plaće u iznosu od 1.130,05 eura mjesečno.</t>
  </si>
  <si>
    <t>Od 14.04.2025.
do 13.10.2025.</t>
  </si>
  <si>
    <t>Kornelija Vašatko, Sirač</t>
  </si>
  <si>
    <t>13.10.2025.</t>
  </si>
  <si>
    <t>Ugovor o tekućoj pomoći</t>
  </si>
  <si>
    <t>Provođenje programa/projekta "redovan rad Daruvarskih mažoretkinja"</t>
  </si>
  <si>
    <t>05.05.2025.</t>
  </si>
  <si>
    <t>402-04/25-01/15_3</t>
  </si>
  <si>
    <t>Pučko otvoreno učilište Daruvar</t>
  </si>
  <si>
    <t>Ugovor o najmu aparata za vodu - coolera i kupnji proizvoda iz prodajnog asortimana dobavljača</t>
  </si>
  <si>
    <t>Korištenje aparata za vodu - COOLERA</t>
  </si>
  <si>
    <t>14.05.2025.</t>
  </si>
  <si>
    <t>030-04/25-01/1</t>
  </si>
  <si>
    <t>Prema ugovorenom cjeniku.</t>
  </si>
  <si>
    <t>Za 2025/2026 godinu.</t>
  </si>
  <si>
    <t>ŽIVA VODA d.o.o.</t>
  </si>
  <si>
    <t>14.05.2026.</t>
  </si>
  <si>
    <t>Ugovor o dodjeli bespovratnih sredstava</t>
  </si>
  <si>
    <t>Dostupnost kvalitetnih i priuštivih sadržaja za djecu u lokalnim zajednicama kroz opremanje i uređenje igrališta za djecu</t>
  </si>
  <si>
    <t>08.05.2025.</t>
  </si>
  <si>
    <t>361-06/25-01/6</t>
  </si>
  <si>
    <t>Razdoblje provedbe Projekta započinje najranije 1.siječnja 2025. godine, i traje najdulje do 15. listopada 2025. godine.</t>
  </si>
  <si>
    <t>Ministarstvo demografije i useljeništva</t>
  </si>
  <si>
    <t>15.10.2025.</t>
  </si>
  <si>
    <t>Ugovor o financiranju Broj: 09-F-I-0624/25-07</t>
  </si>
  <si>
    <t>Financiranje projekta SANACIJA KANALA U ULICI STJEPANA RADIĆA U SIRAČU</t>
  </si>
  <si>
    <t>30.04.2025.</t>
  </si>
  <si>
    <t>340-05/25-01/2</t>
  </si>
  <si>
    <t>30.04.2026.</t>
  </si>
  <si>
    <t>Od dana potpisivanja Ugovora do 30.04.2026.</t>
  </si>
  <si>
    <t>Ministarstvo regionalnoga razvoja i fondova Europske unije</t>
  </si>
  <si>
    <t>Ugovor o jednokratnoj dodjeli financijskih sredstava za javne potrebe Općine Sirač u 2025. godini</t>
  </si>
  <si>
    <t>Za program/projekt Izbor "Najuzornije seoske žene Bjelovarsko-bilogorske županije" za 2025. godinu</t>
  </si>
  <si>
    <t>402-02/25-01/5</t>
  </si>
  <si>
    <t>Udruga žena Općine Rovišće</t>
  </si>
  <si>
    <t>Ugovor o jednokratnoj financijskoj pomoći za dodjelu sredstava za programe stvaranja materijalnih pretpostavki za ostvarivanje kulturne autonomije nacionalnih manjina iz Državnog proračuna za 2025. godinu</t>
  </si>
  <si>
    <t>Sufinanciranje nastavka izgradnje Spomen kuće Nijemaca i Austrijanca, na lokaciji k.č.br. 235/1, k.o. Sirač, Ul.N.Š.Zrinskog 2, 43541 Sirač, kao jednokratnu pomoć.</t>
  </si>
  <si>
    <t>06.05.2025.</t>
  </si>
  <si>
    <t>361-06/25-01/1</t>
  </si>
  <si>
    <t>Savjet za nacionalne manjine Republike Hrvatske</t>
  </si>
  <si>
    <t>Ugovor ev.br. 1</t>
  </si>
  <si>
    <t>Potpora događanju Dani šljiva i rakije u Siraču 2025.</t>
  </si>
  <si>
    <t>28.04.2025.</t>
  </si>
  <si>
    <t>610-01/25-01/4</t>
  </si>
  <si>
    <t>Turistička zajednica Bjelovarsko-bilogorske županije</t>
  </si>
  <si>
    <t>07.05.2025.</t>
  </si>
  <si>
    <t>23.04.2025.</t>
  </si>
  <si>
    <t>Ugovor o prijenosu prava vlasništva</t>
  </si>
  <si>
    <t>Prijenos prava vlasništva nabavljene opreme za pedijatrijsku ambulantu Daruvar Domu zdravlja Bjelovarsko-bilogorske županije</t>
  </si>
  <si>
    <t>402-04/23-01/32</t>
  </si>
  <si>
    <t>UGOVOR br. 00355/2025</t>
  </si>
  <si>
    <t>Priključenje na Telemach elektroničku komunikacijsku mrežu i pružanje javne govorne usluge, usluge pristupa Telemach internetu i pružanje podatkovnih usluga</t>
  </si>
  <si>
    <t>23.10.2025.</t>
  </si>
  <si>
    <t>344-02/25-01/3</t>
  </si>
  <si>
    <t>Na neodređeno vrijeme, uz obvezno razdoblje trajanja ugovora od 2 (dvije) godine.</t>
  </si>
  <si>
    <t>Telemach Hrvatska d.o.o.</t>
  </si>
  <si>
    <t>Do isteka ugovora.</t>
  </si>
  <si>
    <t>Ugovor o obavljanju poslova stručnog nadzora broj 37/25</t>
  </si>
  <si>
    <t>Poslovi stručnog nadzora na uređenju i opremanju dječjeg igrališta Gajeva u Siraču</t>
  </si>
  <si>
    <t>10.09.2025.</t>
  </si>
  <si>
    <t>Po završetku radova.</t>
  </si>
  <si>
    <t>Daing d.o.o.</t>
  </si>
  <si>
    <t>Ugovor o sufinanciranju boravka djeteta u Češkom dječjem vrtiću Ferde Mravenca Daruvar</t>
  </si>
  <si>
    <t xml:space="preserve">Sufinanciranje boravka u Češkom dječjem vrtiću Ferde Mravenca Daruvar </t>
  </si>
  <si>
    <t>02.10.2025.</t>
  </si>
  <si>
    <t>601-01/25-01/5</t>
  </si>
  <si>
    <t>Mjesečno na ime sufinanciranja boravka djeteta iznos koji je razlika iznosa plaćanja roditelja/korisnika do pune ekonomske cijene korištenja vrtića u cjelodnevnom boravku.</t>
  </si>
  <si>
    <t>Od dana polaska djeteta u vrtić i traje sve dok dijete bude polaznik Češkog dječjeg vrtića Ferde Mravenca Daruvar, odnosno dok ne napuni tri godine starosti.</t>
  </si>
  <si>
    <t>Grad Daruvar</t>
  </si>
  <si>
    <t>Aneks Ugovora o sufinanciranju boravka djeteta u Dječjem vrtiću "Vladimir Nazor" Daruvar</t>
  </si>
  <si>
    <t xml:space="preserve">Sufinanciranje boravka djeteta u Dječjem vrtiću "Vladimir Nazor" Daruvar </t>
  </si>
  <si>
    <t>601-01/24-01/4</t>
  </si>
  <si>
    <t>Od dana polaska djeteta u vrtić i traje sve dok dijete bude polaznik Dječjeg vrtića "Vladimir Nazor" Daruvar, odnosno dok ne napuni tri godine starosti.</t>
  </si>
  <si>
    <t>601-01/24-01/7</t>
  </si>
  <si>
    <t>601-01/24-01/6</t>
  </si>
  <si>
    <t>Ugovor o nabavi stolova za Hrvatski dom u Siraču</t>
  </si>
  <si>
    <t xml:space="preserve">Obveza izrade i isporuke pedeset stolova za Hrvatski dom u Siraču </t>
  </si>
  <si>
    <t>01.10.2025.</t>
  </si>
  <si>
    <t>406-02/25-01/2</t>
  </si>
  <si>
    <t>Na 90 dana od dana sklapanja Ugovora.</t>
  </si>
  <si>
    <t>Ustanova za profesionalnu rehabilitaciju i zapošljavanje Suvenir Arbor</t>
  </si>
  <si>
    <t>Prema Ugovoru.</t>
  </si>
  <si>
    <t>Provođenje programa/projekta pod nazivom"Idemo dalje"</t>
  </si>
  <si>
    <t>HITNA UŽIVO 194</t>
  </si>
  <si>
    <t>Ugovor o privremenom korištenju, upravljanju i održavanju stambeni-sanitarne jedinice</t>
  </si>
  <si>
    <t>Privremeno korištenje bez naknade u ispravnom stanju jedan stambeno - sanitarni kontejner, tvornički broj SK-6-869, proizvođača KOVA</t>
  </si>
  <si>
    <t>12.09.2025.</t>
  </si>
  <si>
    <t>240-01/25-01/4</t>
  </si>
  <si>
    <t>Bez naknade.</t>
  </si>
  <si>
    <t>Na određeno vrijeme od 1 (jedne) godine, s time da se isti produžuje i za naredno razdoblje od 1 (jedne) godine ukoliko niti jedna ugovorna strana u roku od 90 dana prije isteka Ugovora ne obavijesti drugu stranu da ne želi produženje Ugovora.</t>
  </si>
  <si>
    <t>Ministarstvo gospodarstva - ravnateljstvo za robne zalihe</t>
  </si>
  <si>
    <t>Provođenje programa/projekta pod nazivom"4. memorijalni maraton Bjelovar-Sirač-Kusonje 77 km 08.09.2025. godine"</t>
  </si>
  <si>
    <t>15.09.2025.</t>
  </si>
  <si>
    <t>Udruga maratonaca Sisačko-moslavačke županije "Heroji ne umiru"</t>
  </si>
  <si>
    <t>Provođenje programa/projekta Festival limene glazbe FLIG 2025</t>
  </si>
  <si>
    <t>402-04/25-01/24</t>
  </si>
  <si>
    <t>Ugovor o tekućoj financijskoj pomoći</t>
  </si>
  <si>
    <t>Provođenje programa/projekta Mali sajam kazališta - Maska 2025</t>
  </si>
  <si>
    <t>402-04/25-01/25</t>
  </si>
  <si>
    <t>Ugovor o opskrbi električnom energijom broj: O-25-2407</t>
  </si>
  <si>
    <t>Opskrba električnom energijom</t>
  </si>
  <si>
    <t>363-01/25-01/18</t>
  </si>
  <si>
    <t>Prema Ugovorenom troškovniku.</t>
  </si>
  <si>
    <t>Na razdoblje do 30. lipnja 2026. godine.</t>
  </si>
  <si>
    <t>HEP-Opskrba d.o.o.</t>
  </si>
  <si>
    <t>30.06.2026.</t>
  </si>
  <si>
    <t>Ugovor o donaciji</t>
  </si>
  <si>
    <t>Doniranje jednog kućišta za smještaj radarskog uređaja GATSO RT4 sa uslugom montaže</t>
  </si>
  <si>
    <t>01.08.2025.</t>
  </si>
  <si>
    <t>340-04/24-01/1</t>
  </si>
  <si>
    <t>Donacija.</t>
  </si>
  <si>
    <t>Republika Hrvatska, Ministarstvo unutarnjih poslova</t>
  </si>
  <si>
    <t>U 2025. godini</t>
  </si>
  <si>
    <t>Ugovor za opremanje i uređenje dječjeg igrališta Gajeva u Siraču</t>
  </si>
  <si>
    <t>Opremanje i uređenje dječjeg igrališta Gajeva u Siraču</t>
  </si>
  <si>
    <t>Na rok od 45 dana od dana sklapanja Ugovora.</t>
  </si>
  <si>
    <t>Usluga d.o.o.</t>
  </si>
  <si>
    <t>Po isteku Ugovora.</t>
  </si>
  <si>
    <t>Ugovor o radovima na nastavku izgradnje Spomen kuće Nijemaca i Austrijanaca Sirač</t>
  </si>
  <si>
    <t>Radovi na nastavku izgradnje Spomen kuće Nijemaca i Austrijanaca Sirač</t>
  </si>
  <si>
    <t>Šilar d.o.o.</t>
  </si>
  <si>
    <t>Autorski ugovor o umjetničkom nastupu</t>
  </si>
  <si>
    <t>Nastup sa Tamburaškim sastavom FAKINI dana:
05. rujna 2025. godine (petak) u sklopu Dana šljva i rakija u Siraču u vremenu od 20:00 do 00:30 sati i
06. rujna 2025. godine (subota) u sklopu Dana šljiva i rakija u Siraču u vremenu od 23:00 do 02:00 sati.</t>
  </si>
  <si>
    <t>01.09.2025.</t>
  </si>
  <si>
    <t>610-01/25-01/34</t>
  </si>
  <si>
    <t>Za dan 05.09.2025. godine i 06.09.2025. godine.</t>
  </si>
  <si>
    <t>Kristijan Matijašević, Sirač</t>
  </si>
  <si>
    <t>05.09.2025. godine i 06.09.2025. godine</t>
  </si>
  <si>
    <t>Ugovor o djelu</t>
  </si>
  <si>
    <t>Vesna Jurak, Zagreb</t>
  </si>
  <si>
    <t>Ocjenjivanje pristiglih uzoraka rakije i ostalih žestokih pića povodom manifestacije Dani šljiva i rakija 2025. godine</t>
  </si>
  <si>
    <t>30.08.2025.</t>
  </si>
  <si>
    <t>610-01/25-01/31</t>
  </si>
  <si>
    <t>220,00 eura na žiro račun + 130,00 eura za troškove prijevoza (121,60 eura korištenje osobnog automobila na relaciji Zagreb- Sirač + povratak + cestarina 8,40 eura).</t>
  </si>
  <si>
    <t>Najkasnije do 03. rujna 2025. godine.</t>
  </si>
  <si>
    <t>Renata Sahor, Dugo selo</t>
  </si>
  <si>
    <t>180,00 eura na žiro račun</t>
  </si>
  <si>
    <t>Mirela Krajnović, Zagreb</t>
  </si>
  <si>
    <t>Ocjenjivanje pristiglih uzoraka pekmeza, džemova i namaza od šljiva i ostalog voća povodom Manifestacije Dani šljiva i rakija 2025. godine.</t>
  </si>
  <si>
    <t>29.08.2025.</t>
  </si>
  <si>
    <t>610-01/25-01/30</t>
  </si>
  <si>
    <t>Najkasnije do 01. rujna 2025. godine.</t>
  </si>
  <si>
    <t>50,00 eura na žiro račun</t>
  </si>
  <si>
    <t>Snježana Blažičko, Daruvar</t>
  </si>
  <si>
    <t>Matea Kušić, Gornji Daruvar</t>
  </si>
  <si>
    <t>Krunoslav Pelikan, Gornji Daruvar</t>
  </si>
  <si>
    <t>Donacija za organizaciju manifestacije "Dani šljiva i rakija 2025" koja se održava u Siraču, 05. i 06. rujna 2025. godine</t>
  </si>
  <si>
    <t>27.08.2025.</t>
  </si>
  <si>
    <t>610-01/25-01/18</t>
  </si>
  <si>
    <t>Za razdoblje 05. i 06. rujna 2025. godine.</t>
  </si>
  <si>
    <t>S.M.J., obrt za zabavu, vl. Rudi Berger</t>
  </si>
  <si>
    <t>05. i 06.09.2025. godine</t>
  </si>
  <si>
    <t>Promidžba manifestacije Dani šljiva i rakija u Siraču 2025. godine na društvenm mrežama.</t>
  </si>
  <si>
    <t>12.08.2025.</t>
  </si>
  <si>
    <t>610-01/25-01/25</t>
  </si>
  <si>
    <t>250,00 eura neto na žiro račun + 300,00 eura odmah po potpisu Ugovora.</t>
  </si>
  <si>
    <t>Od dana potpisivanja Ugovora do 15.09.2025.</t>
  </si>
  <si>
    <t>Adrijana Brico, Daruvar</t>
  </si>
  <si>
    <t>Ugovor o zakupu poslovnog prostora</t>
  </si>
  <si>
    <t>Zakup poslovnog prostora, koji se nalazi u posebnom dijelu poslovne zgrade u Siraču, Stjepana Radića 120, sagrađenoj na k.č.br. 107 k.o. Sirač, upisane u zk.ul.br. 3031 k.o. Sirač, a koji se sastoji od ordinacije liječnika opće prakse s pomoćnom prostorijom, ordinacije liječnika stomatologije sa pomoćnom prostorijom, čekaonice, WC za osoblje, WC za pacijente i spremištem, WC za invalide, ukupne površine 107,49 m2.</t>
  </si>
  <si>
    <t>372-02/25-01/1</t>
  </si>
  <si>
    <t>Zakupnik je obvezan za vrijeme zakupa poslovnog prostora snositi sve troškove neposredno vezane uz korištenje poslovnog prostora, kao što su troškovi električne energije, plina, vode, grijanja, telefonskih linija i sl. Zakupnik je obvezan za vrijeme zakupa poslovnog prostora snositi i one troškove koji su posredno vezani uz korištenje poslovnog prostora, kao što su trošak komunalnih usluga, naknade i slično. Iznos troškova iz prethodna dva stavka plaća zakupnik po njihovu dospijeću. Zakupnik snosi troškove tekućeg održavanja poslovnog prostora, kao što su čišćenje, soboslikarski radovi i sl.</t>
  </si>
  <si>
    <t>Na 1 (jednu) godinu, počevši od dana 12. kolovoza 2025. godine.</t>
  </si>
  <si>
    <t>Ugovor o sufinanciranju projekta "Ujednačavanje komunalnog standarda u Općini Sirač nabavom komunalne opreme"</t>
  </si>
  <si>
    <t>Sufinanciranje projekta "Ujednačavanje komunalnog standarda u Općini Sirač nabavom komunalne opreme".</t>
  </si>
  <si>
    <t>16.07.2025.</t>
  </si>
  <si>
    <t>363-01/25-01/10</t>
  </si>
  <si>
    <t>Do realizacije projekta.</t>
  </si>
  <si>
    <t>Ministarstvo prostornoga uređenja, graditeljstva i državne imovine</t>
  </si>
  <si>
    <t>12. kolovoza 2026. godine</t>
  </si>
  <si>
    <t>Provođenje programa/projekta pod nazivom "Zaštita potrošačkih prava i obaveza građana"</t>
  </si>
  <si>
    <t>04.07.2025.</t>
  </si>
  <si>
    <t>Udruga za zaštitu potrošača Bjelovarsko-bilogorske županije</t>
  </si>
  <si>
    <t>KUMAL S d.o.o.</t>
  </si>
  <si>
    <t>Ugovor o korištenju proračunskih sredstava</t>
  </si>
  <si>
    <t>Financiranje vatrogasne djelatnosti i aktivnosti DVD-a, te Vatrogasne zajednice, kao i za opremanje istih.</t>
  </si>
  <si>
    <t>14.01.2025.</t>
  </si>
  <si>
    <t>402-04/25-01/1</t>
  </si>
  <si>
    <t>Vatrogasna zajednica Općine Sirač</t>
  </si>
  <si>
    <t>29.07.2025.</t>
  </si>
  <si>
    <t>InterCal Croatia d.o.o.</t>
  </si>
  <si>
    <t>Servis Lauter d.o.o.</t>
  </si>
  <si>
    <t>Ugovor o izradi projektne dokumentacije za izgradnju Doma za starije i nemoćne</t>
  </si>
  <si>
    <t>Izrada sve potrebne projektne dokumentacije za ishođenje građevinske dozvole za izgradnju Doma za starije i nemoćne.</t>
  </si>
  <si>
    <t>361-02/25-01/1</t>
  </si>
  <si>
    <t>Na rok od 3 mjeseca od dana sklapanja Ugovora.</t>
  </si>
  <si>
    <t>LOVREKOVIĆ d.o.o.</t>
  </si>
  <si>
    <t>U roku od 3 mjeseca od dana sklapanja Ugovora.</t>
  </si>
  <si>
    <t>Provođenje programa/projekta pod nazivom "Nabava vozila za prijevoz onkoloških bolesnika"</t>
  </si>
  <si>
    <t>Liga protiv raka Daruvar</t>
  </si>
  <si>
    <t>28.07.2025.</t>
  </si>
  <si>
    <t>Maximus expert j.d.o.o.</t>
  </si>
  <si>
    <t>SSP, obrt za prijevoz putnika, vl. Matija Šafar</t>
  </si>
  <si>
    <t>31.07.2025.</t>
  </si>
  <si>
    <t>KUFNER GRUPA d.d.</t>
  </si>
  <si>
    <t>"ELKOM" elektroinstalaterski obrt, vl. Goran Trupković</t>
  </si>
  <si>
    <t>KAMEN SIRAČ d.d.</t>
  </si>
  <si>
    <t>24.07.2025.</t>
  </si>
  <si>
    <t>SAN-MET d.o.o.</t>
  </si>
  <si>
    <t>23.07.2025.</t>
  </si>
  <si>
    <t>Horvat d.o.o.</t>
  </si>
  <si>
    <t>30.07.2025.</t>
  </si>
  <si>
    <t>06.08.2025.</t>
  </si>
  <si>
    <t>LIGTON d.o.o.</t>
  </si>
  <si>
    <t>"RAMBOUSEK" obrt za prijevoz i trgovinu, vl. Tihomir Rambousek</t>
  </si>
  <si>
    <t>SMART HINT, obrt za savjetovanje i usluge, vl. Marijana Mitrović</t>
  </si>
  <si>
    <t>25.07.2025.</t>
  </si>
  <si>
    <t>AGRO-MOTO CENTAR d.o.o. za trgovinu i usluge</t>
  </si>
  <si>
    <t>GEO MS j.d.o.o.</t>
  </si>
  <si>
    <t>22.07.2025.</t>
  </si>
  <si>
    <t>Autoservis Nestinger, automehaničarski obrt, vl. Josip Nestinger</t>
  </si>
  <si>
    <t>Provođenje programa/projekta "Nabava poklona i nagrada učenicima odlikašima i najboljim sportašima"</t>
  </si>
  <si>
    <t>10.07.2025.</t>
  </si>
  <si>
    <t>402-04/25-01/20</t>
  </si>
  <si>
    <t>17.07.2025.</t>
  </si>
  <si>
    <t>MULTIMEDIA I d.o.o.</t>
  </si>
  <si>
    <t>18.07.2025.</t>
  </si>
  <si>
    <t>Sanitacija Osijek d.d.</t>
  </si>
  <si>
    <t>"ŠAFAR" PRIJEVOZNIČKO-TRGOVAČKI OBRT, vl. Damir Šafar</t>
  </si>
  <si>
    <t>Dubravac d.o.o.</t>
  </si>
  <si>
    <t>Niemann-Pick Hrvatska</t>
  </si>
  <si>
    <t>Provođenje programa/projekta pod nazivom "Podrška kroz pokret"</t>
  </si>
  <si>
    <t>Ugovor o dodjeli financijskih sredstava</t>
  </si>
  <si>
    <t>Provođenje programa/projekta pod nazivom "Socijalne usluge za umirovljene hrvatske branitelje"</t>
  </si>
  <si>
    <t>15.07.2025.</t>
  </si>
  <si>
    <t>402-02/25-01/4</t>
  </si>
  <si>
    <t>Udruga HVIDR-a Daruvar</t>
  </si>
  <si>
    <t>Provođenje programa/projekta pod nazivom "Nogometna sezona"</t>
  </si>
  <si>
    <t>402-02/25-01/2</t>
  </si>
  <si>
    <t>Nogometni klub "Kamen" Sirač</t>
  </si>
  <si>
    <t>Provođenje programa/projekta pod nazivom "Sport, ekologija, zdravlje"</t>
  </si>
  <si>
    <t>Provođenje programa/projekta pod nazivom "Koračajmo zajedno"</t>
  </si>
  <si>
    <t>Udruga osoba s invaliditetom Daruvar</t>
  </si>
  <si>
    <t>Provođenje programa/projekta pod nazivom "Sportsko streljaštvo kao sport"</t>
  </si>
  <si>
    <t>Streljačko društvo "Pobjeda" Sirač</t>
  </si>
  <si>
    <t>Provođenje programa/projekta pod nazivom "Zaštita prirode, očuvanje, uzgoj te pravilan lov divljači"</t>
  </si>
  <si>
    <t>Lovačka udruga "Fazan" Daruvar</t>
  </si>
  <si>
    <t>Provođenje programa/projekta pod nazivom "Jačanje kapaciteta Udruge kroz rad pjevačkog zbora i glazbenog sastava" i "Ulaganje u dovršenje i uređenje Spomen kuće Nijemaca i Austrijanaca Sirač"</t>
  </si>
  <si>
    <t>Udruga Nijemaca i Austrijanaca Sirač</t>
  </si>
  <si>
    <t>Provođenje programa/projekta pod nazivom "Redovan rad udruge"</t>
  </si>
  <si>
    <t>Češka beseda Šibovac</t>
  </si>
  <si>
    <t>Provođenje programa/projekta pod nazivom "Unapređenje kvalitete života osoba starije životne dobi"</t>
  </si>
  <si>
    <t>Matica umirovljenika Općine Sirač</t>
  </si>
  <si>
    <t>Provođenje programa/projekta Gradske limene glazbe Daruvara</t>
  </si>
  <si>
    <t>03.07.2025.</t>
  </si>
  <si>
    <t>402-04/25-01/19</t>
  </si>
  <si>
    <t>Provođenje programa/projekta pod nazivom "U sedlu prema boljem sutra"</t>
  </si>
  <si>
    <t>Društvo multiple skleroze Bjelovarsko-bilogorske županije</t>
  </si>
  <si>
    <t>Provođenje programa/projekta pod nazivom "Očuvanje vrijednosti Domovinskog rata i skrb za hrvatske branitelje"</t>
  </si>
  <si>
    <t>Udruga hrvatskih dragovoljaca Domovinskog rata Bjelovarsko-bilogorske županije</t>
  </si>
  <si>
    <t>Provođenje programa/projekta pod nazivom "Njegovanje i popularizacija folklorne tradicije"</t>
  </si>
  <si>
    <t>402-02/25-01/3</t>
  </si>
  <si>
    <t>Kulturno-umjetničko društvo "Kamen" Sirač</t>
  </si>
  <si>
    <t>Veterinarska stanica Pakrac d.o.o.</t>
  </si>
  <si>
    <t>08.07.2025.</t>
  </si>
  <si>
    <t>Seguro, obrt za zastupanje u osiguranju, vl. Sanja Žuger</t>
  </si>
  <si>
    <t>Za podmirenje tekućih troškova.</t>
  </si>
  <si>
    <t>Ugovor o radovima na sanaciji kanala u odvojku ulice Stjepana Radića u Siraču (Pekarov sokak)</t>
  </si>
  <si>
    <t>Izvođenje radova na sanaciji kanala u odvojku ulice Stjepana Radića u Siraču (Pekarov sokak).</t>
  </si>
  <si>
    <t>23.06.2025.</t>
  </si>
  <si>
    <t>Na rok od 90 dana od dana sklapanja Ugovora.</t>
  </si>
  <si>
    <t>Istekom Ugovora.</t>
  </si>
  <si>
    <t>Ugovor o nabavi malčera za potrebe komunalnih djelatnosti</t>
  </si>
  <si>
    <t>Nabava i isporuka malčera proizvođača Ferri, model ZMG 1600,0 sa svim traženim i ponuđenim tehničkim karakteristikama.</t>
  </si>
  <si>
    <t>16.06.2025.</t>
  </si>
  <si>
    <t>Na rok od 60 dana od dana sklapanja Ugovora.</t>
  </si>
  <si>
    <t>TECHNO WIN MACHINE d.o.o.</t>
  </si>
  <si>
    <t>U roku od 60 dana od dana sklapanja Ugovora.</t>
  </si>
  <si>
    <t>Ugovor o obavljanju poslova skloništa za životinje Br:66/25</t>
  </si>
  <si>
    <t>Obavljanje poslova skloništa za životinje propisanih člancima od 61. do članak 71. Zakona o zaštiti životinja te člankom 45. Zakona o veterinarstvu na području Općine Sirač</t>
  </si>
  <si>
    <t>01.06.2025.</t>
  </si>
  <si>
    <t>363-01/25-01/15</t>
  </si>
  <si>
    <t>Dogovoreni iznos od 145,00 eura po mjesecu, za troškove rezervacije jednog mjesta u skloništu kao i skrbi za jednog psa na tom mjestu sve do udomljenja (godišnji iznos 1.740,00 eura). Naručitelj ugovara rezervaciju za jedno (1) mjesto u skloništu. 
1. Troškovi rezervacije jednog mjesta u skloništu kao i skrbi za jednog psa na tom mjestu sve do udomljenja - mjesečni iznos od 145,00 eura.
2. Hvatanje po psu - 50,00 eura u slučaju da se ne uhvati ništa obračunava se radni sat - 40,00 eura.
3. Preuzimanje unaprijed uhvaćenog psa (prema važećem cjeniku Ministarstva poljoprivrede) - cijepljenje 25,00 eura, označavanje - 12,90 eura, putovnica za kućnog ljubimca 10,06 eura.
6. Kastracija psa (m/ž) - 70,00 eura.
7. Za pse uhvaćene preko ugovorenog broja trošak po danu 5,00 eura.</t>
  </si>
  <si>
    <t>Od 01.06.2025. 
do 31.05.2026.</t>
  </si>
  <si>
    <t>31.05.2026.</t>
  </si>
  <si>
    <t>Ugovor o nabavi komunalne opreme za održavanje javnih zelenih površina</t>
  </si>
  <si>
    <t>Nabava i isporuka komunalne opreme za održavanje javnih zelenih površina: dvije motorne pile, četiri trimera, jedna štapna pila, jedna Rider kosilica za travu, dva rezna kućišta za Ridera-</t>
  </si>
  <si>
    <t>23.05.2025.</t>
  </si>
  <si>
    <t>Na rok od 30 dana od dana sklapanja Ugovora.</t>
  </si>
  <si>
    <t>U roku od 30 dana od dana sklapanja Ugovora.</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</si>
  <si>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</si>
  <si>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</si>
  <si>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</si>
  <si>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</si>
  <si>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</si>
  <si>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</si>
  <si>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</si>
  <si>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</si>
  <si>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</si>
  <si>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</si>
  <si>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</si>
  <si>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</si>
  <si>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</si>
  <si>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</si>
  <si>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</si>
  <si>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</si>
  <si>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</si>
  <si>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</si>
  <si>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</si>
  <si>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</si>
  <si>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</si>
  <si>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</si>
  <si>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</si>
  <si>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</si>
  <si>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</si>
  <si>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</si>
  <si>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</si>
  <si>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</si>
  <si>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</si>
  <si>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</si>
  <si>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</si>
  <si>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</si>
  <si>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</si>
  <si>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</si>
  <si>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</si>
  <si>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</si>
  <si>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</si>
  <si>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</si>
  <si>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</si>
  <si>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</si>
  <si>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</si>
  <si>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</si>
  <si>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</si>
  <si>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</si>
  <si>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</si>
  <si>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</si>
  <si>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</si>
  <si>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</si>
  <si>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</si>
  <si>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</si>
  <si>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</si>
  <si>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</si>
  <si>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</si>
  <si>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</si>
  <si>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</si>
  <si>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</si>
  <si>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</si>
  <si>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</si>
  <si>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</si>
  <si>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</si>
  <si>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</si>
  <si>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</si>
  <si>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</si>
  <si>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</si>
  <si>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</si>
  <si>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</si>
  <si>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</si>
  <si>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</si>
  <si>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</si>
  <si>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</si>
  <si>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</si>
  <si>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</si>
  <si>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</si>
  <si>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</si>
  <si>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</si>
  <si>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</si>
  <si>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</si>
  <si>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</si>
  <si>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</si>
  <si>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</si>
  <si>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</si>
  <si>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</si>
  <si>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</si>
  <si>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</si>
  <si>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</si>
  <si>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</si>
  <si>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</si>
  <si>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</si>
  <si>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</si>
  <si>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</si>
  <si>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</si>
  <si>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</si>
  <si>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</si>
  <si>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</si>
  <si>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</si>
  <si>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</si>
  <si>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</si>
  <si>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101.</t>
  </si>
  <si>
    <t>102.</t>
  </si>
  <si>
    <t>103.</t>
  </si>
  <si>
    <t>104.</t>
  </si>
  <si>
    <t>105.</t>
  </si>
  <si>
    <t>106.</t>
  </si>
  <si>
    <t>107.</t>
  </si>
  <si>
    <t>108.</t>
  </si>
  <si>
    <t>109.</t>
  </si>
  <si>
    <t>110.</t>
  </si>
  <si>
    <t>Provođenje programa/projekta pod nazivom "Redovno poslovanje udruge"</t>
  </si>
  <si>
    <t>19.11.2025.</t>
  </si>
  <si>
    <t>Udruga antifašističkih boraca i antifašista Grada Daruvara</t>
  </si>
  <si>
    <t>111.</t>
  </si>
  <si>
    <t>Ugovor o kapitalnoj pomoći</t>
  </si>
  <si>
    <t>402-04/25-01/38</t>
  </si>
  <si>
    <t>112.</t>
  </si>
  <si>
    <t>Provođenje programa/projekta pod nazivom "Nabava opreme za potrebe rada Udruge"</t>
  </si>
  <si>
    <t>06.11.2025.</t>
  </si>
  <si>
    <t>Udruga osoba s intelektualnim teškoćama i njihovih obitelji "Korak dalje" Daruvar</t>
  </si>
  <si>
    <t>113.</t>
  </si>
  <si>
    <t>Provođenje programa/projekta pod nazivom "Uređenje dvorišta uz lovačku kuću (usluga radnog stroja) za potebe Lovačkog društva"</t>
  </si>
  <si>
    <t>Lovačko društvo "Srndać" Gornji Daruvar</t>
  </si>
  <si>
    <t>114.</t>
  </si>
  <si>
    <t>Provođenje programa/projekta pod nazivom "Festival zabavne glazbe - Darfest 2025"</t>
  </si>
  <si>
    <t>28.10.2025.</t>
  </si>
  <si>
    <t>402-04/25-01/32</t>
  </si>
  <si>
    <t>115.</t>
  </si>
  <si>
    <t>Provođenje programa/projekta pod nazivom "Moto alka Sirač 3. Gašin memorijal"</t>
  </si>
  <si>
    <t>Moto klub Bjelovar</t>
  </si>
  <si>
    <t>116.</t>
  </si>
  <si>
    <t>340-01/25-01/9</t>
  </si>
  <si>
    <t>Ugovor o javnoj nabavi radova (Dionica ŽC3291, Pakrani-Bijela
Grupa 1: Modernizacija ŽC3291, Pakrani-Bijela)</t>
  </si>
  <si>
    <t>Radovi na izvanrednom održavanju, strojnoj sanaciji/modernizaciji kolnika ŽC3291, Pakrani-Bijela, Grupa 1: Modernizacija ŽC3291, Pakrani-Bijela.</t>
  </si>
  <si>
    <t>28.11.2025.</t>
  </si>
  <si>
    <t>Rok početka izvršenja Ugovora je odmah nakon dana obostranog potpisa Ugovora te se izvođač radova obvezuje dovršiti u roku od 20 kalendarskih dana te počinje teći od dana početka izvršenja Ugovora.</t>
  </si>
  <si>
    <t>Županijska uprava za ceste Bjelovarsko-bilogorske županije i Strabag d.o.o.</t>
  </si>
  <si>
    <t>117.</t>
  </si>
  <si>
    <t>Provođenje programa/projekta pod nazivom "Nabava knjiga za školsku knjižnicu"</t>
  </si>
  <si>
    <t>Provođenje programa/projekta "Nabava mreže za mali nogomet/rukomet""</t>
  </si>
  <si>
    <t>19.12.2025.</t>
  </si>
  <si>
    <t>402-04/25-01/41</t>
  </si>
  <si>
    <t>118.</t>
  </si>
  <si>
    <t>Ugovor o dodjeli financijske pomoći za stambeno zbrinjavanje mladih obitelji na području Općine Sirač</t>
  </si>
  <si>
    <t>Financijska pomoć za poboljšanje kvalitete stanovanja ulaganjem u rekonstrukciju obiteljske kuće ili stana kojim se osigurava novi ili poboljšava postojeći stambeni prostor</t>
  </si>
  <si>
    <t>18.12.2025.</t>
  </si>
  <si>
    <t>371-01/25-01/3</t>
  </si>
  <si>
    <t>Valentino Fogl, Sirač</t>
  </si>
  <si>
    <t>119.</t>
  </si>
  <si>
    <t>Financijska pomoć pri kupnji građevinskog zemljišta ili stambenog objekta radi rješavanja vlastitog stambenog pitanja na području Općine Sirač</t>
  </si>
  <si>
    <t>Dino Demeter, Sirač
Matea Joščak, Daruvar</t>
  </si>
  <si>
    <t>120.</t>
  </si>
  <si>
    <t>Ruth Ivanišević, Sirač</t>
  </si>
  <si>
    <t>121.</t>
  </si>
  <si>
    <t>Ivan Tusun, Pakrani</t>
  </si>
  <si>
    <t>122.</t>
  </si>
  <si>
    <t>Financijska pomoć za ulaganje u izgradnju novog stambenog objekta na području Općina Sirač</t>
  </si>
  <si>
    <t>Kristina Demeter, Sirač
Damir Demeter, Sirač</t>
  </si>
  <si>
    <t>123.</t>
  </si>
  <si>
    <t>Tomislav Vuk, Pakrani</t>
  </si>
  <si>
    <t>124.</t>
  </si>
  <si>
    <t>Ugovor o dodjeli sredstava</t>
  </si>
  <si>
    <t>Za organiziranje lokalno-tradicijske manifestacije - "Dani šljiva i rakija u Siraču 2025"</t>
  </si>
  <si>
    <t>09.12.2025.</t>
  </si>
  <si>
    <t>610-01/25-01/39</t>
  </si>
  <si>
    <t>Republika Hrvatska, Ministarstvo poljoprivrede, šumarstva i ribarstva</t>
  </si>
  <si>
    <t>Najkasnije u roku od 10 dana od realizacije aktivnosti.</t>
  </si>
  <si>
    <t>125.</t>
  </si>
  <si>
    <t>Ugovor o dodjeli potpore iz Programa potpore za unapređenje uvjeta stanovanja mladih obitelji u ruralnim područjima za 2025. godinu</t>
  </si>
  <si>
    <t>Dodjela potpore iz Programa za unapređenje uvjeta stanovanja mladih obitelji u ruralnim područjima za 2025. godinu</t>
  </si>
  <si>
    <t>320-03/25-01/3</t>
  </si>
  <si>
    <t>126.</t>
  </si>
  <si>
    <t>17.12.2025.</t>
  </si>
  <si>
    <t>Martina Gluščić</t>
  </si>
  <si>
    <t>127.</t>
  </si>
  <si>
    <t>Renato Hubinka, Sirač
Marina Hubinka, Sirač</t>
  </si>
  <si>
    <t>128.</t>
  </si>
  <si>
    <t>Veronika Tutić, Kip
Antonio Per, Daruvar</t>
  </si>
  <si>
    <t>129.</t>
  </si>
  <si>
    <t>Bojan Pihir, Sirač</t>
  </si>
  <si>
    <t>130.</t>
  </si>
  <si>
    <t>131.</t>
  </si>
  <si>
    <t>Saša Patek, Sirač</t>
  </si>
  <si>
    <t>Manuel Šidak, Šibovac</t>
  </si>
  <si>
    <t>132.</t>
  </si>
  <si>
    <t>Enea Plažanin, Šibovac
Damir Dočkal, Šibovac</t>
  </si>
  <si>
    <t>133.</t>
  </si>
  <si>
    <t>Ugovor za zakup livada u vlasništvu Općine Sirač</t>
  </si>
  <si>
    <t>15.12.2025.</t>
  </si>
  <si>
    <t>320-01/25-01/21</t>
  </si>
  <si>
    <t xml:space="preserve">
</t>
  </si>
  <si>
    <t>Zakup za košnju do početka radova na izgradnji Poduzetničke zone Lanara odnosno rekreacijskog centra, a najkasnije do kraja 2030. godine katastarskih oznaka u k.o. Sirač:
1. katastarska čestica 2927/9 (ukupna površina: 0,9247 ha)
2. katastarska čestica 2927/7 (ukupna površina: 0,4036 ha)
3. katastarska čestica 2927/8 (ukupna površina: 1,0321 ha)
Ukupna površina: 2,3604 ha.
Ukupna godišnja cijena: 100,00 eura.
4. katastarska čestica 639 (ukupna površina: 0,6796 ha).
Ukupna površina: 3,04 ha.
Ukupna godišnja cijena: 133,31 eura.</t>
  </si>
  <si>
    <t>Do početka radova na izgradnji Poduzetničke zone Lanara odnosno rekreacijskog centra, a najkasnije do kraja 2030. godine.</t>
  </si>
  <si>
    <t>Dalibor Patek, Sirač</t>
  </si>
  <si>
    <t>Do kraja 2030. godine.</t>
  </si>
  <si>
    <t>134.</t>
  </si>
  <si>
    <t>I. Dodatak Ugovora o sufinanciranju SUF-JNU-12-2022-519</t>
  </si>
  <si>
    <t>12.12.2025.</t>
  </si>
  <si>
    <t>325-05/25-01/3</t>
  </si>
  <si>
    <t>Vodne usluge d.o.o.</t>
  </si>
  <si>
    <t>135.</t>
  </si>
  <si>
    <t>Izvođenje glazbenog programa - nastupa grupe Vigor, dana 05.09.2026. godine (subota) u trajanju od 120 min na manifestaciji Dana šljiva i rakije.</t>
  </si>
  <si>
    <t>25.11.2025.</t>
  </si>
  <si>
    <t>610-01/25-01/41</t>
  </si>
  <si>
    <t>Za dan 05.09.2026. godine.</t>
  </si>
  <si>
    <t>Sebastijan Novoselec, Osijek</t>
  </si>
  <si>
    <t>05.09.2026. godine</t>
  </si>
  <si>
    <t>136.</t>
  </si>
  <si>
    <t>Ugovor o kupoprodaji osobnog automobila - službenog vozila</t>
  </si>
  <si>
    <t>04.12.2025.</t>
  </si>
  <si>
    <t>406-02/25-01/4</t>
  </si>
  <si>
    <t>Prodaja osobnog automibila - službenog vozila Škoda Octavia 2,0 TDI Style.</t>
  </si>
  <si>
    <t>S potpisom ugovora.</t>
  </si>
  <si>
    <t>Jaromir Šimala</t>
  </si>
  <si>
    <t>137.</t>
  </si>
  <si>
    <t>Ugovor o dodjeli potpore poljoprivredi Općine Sirač</t>
  </si>
  <si>
    <t>Potpora za nabavu mehanizacije i opreme</t>
  </si>
  <si>
    <t>03.12.2025.</t>
  </si>
  <si>
    <t>320-03/25-01/1</t>
  </si>
  <si>
    <t>Damir Šafar, Sirač</t>
  </si>
  <si>
    <t>138.</t>
  </si>
  <si>
    <t>II. Dodatak Ugovora o izradi projektne dokumentacije za izgradnju Doma za starije i nemoćne</t>
  </si>
  <si>
    <t>Izrada projektne dokumentacije za izgradnju Doma za starije i nemoćne</t>
  </si>
  <si>
    <t>Izrada geotehničkog elaborata - 2.500,00 eura. 
Geodetske usluge za ishođenje građevinske dozvole - 1.500,00 eura.</t>
  </si>
  <si>
    <t>Izrada geotehničkog elaborata - 3.125,00 eura. 
Geodetske usluge za ishođenje građevinske dozvole - 1.875,00 eura.</t>
  </si>
  <si>
    <t>139.</t>
  </si>
  <si>
    <t xml:space="preserve">Dodatak Ugovoru o dodjeli financijskih sredstava </t>
  </si>
  <si>
    <t>Financiranje programa i projekata javnih potreba u području djelovanja udruga građana Općine Sirač za 2025. godinu</t>
  </si>
  <si>
    <t>HVIDRA</t>
  </si>
  <si>
    <t>140.</t>
  </si>
  <si>
    <t>Ugovor o nabavi osobnog automobila - službeno vozilo</t>
  </si>
  <si>
    <t>Nabava i isporuka osobnog automobila - službenog vozila Škoda Octavia 2,0 TDI DSG</t>
  </si>
  <si>
    <t>21.11.2025.</t>
  </si>
  <si>
    <t>406-02/25-01/3</t>
  </si>
  <si>
    <t>30 dana od dana sklapanja Ugovora.</t>
  </si>
  <si>
    <t>AUTO KOTRBA d.o.o.</t>
  </si>
  <si>
    <t>141.</t>
  </si>
  <si>
    <t>Provođenje programa/projekta "Škola rukometa"</t>
  </si>
  <si>
    <t>Rukometni klub "Daruvar"</t>
  </si>
  <si>
    <t>142.</t>
  </si>
  <si>
    <t>Izvršenje procjene vrijednosti osobnog vozila marke Škoda Octavia 2,0 TDI Style, te izrada nalaza i mišljenja</t>
  </si>
  <si>
    <t>U roku 30 dana od dana potpisivanja Ugovora.</t>
  </si>
  <si>
    <t>Zlatko Jareš, ing.cest.prometa i dipl.kriminalist, stalni sudski vještak za cestovni promet i procjenu motornih vozila, Daruvar</t>
  </si>
  <si>
    <t>143.</t>
  </si>
  <si>
    <t>Dodatak Ugovoru o izradi projektne dokumentacije za izgradnju Doma za starije i nemoćne</t>
  </si>
  <si>
    <t>Uslijed okolnosti otežanog pribavljanja Elaborata optimalnog tehničkog rješenja
priključenja gradevine na distribucijsku elektroenergetsku mrežu kao i prijedloga Ugovora o
priključenju koje izdaje HEP Operator distribucijskog sustava d.o.o., odnosno uslijed
okolnosti na koje Naručitelj i Izvršitelj nisu mogli utjecati jer su posljedica radnji trećih
strana, a izmjenom se ne mijenja priroda ugovora, te slijedom činjenice da poziv za izgradnju
domova po Nacionalnom planu oporavka i otpomosti još nije raspisan odnosno nije
najavljeno skoro raspisivanje istog, sporazumno se rok izvršenja usluge izrade projektne
dokumentacije produžuje do 29. prosinca 2025. godine.</t>
  </si>
  <si>
    <t>29.10.2025.</t>
  </si>
  <si>
    <t>29.12.2025.</t>
  </si>
  <si>
    <t>144.</t>
  </si>
  <si>
    <t>Julian Logar, Sirač</t>
  </si>
  <si>
    <t>145.</t>
  </si>
  <si>
    <t>Karlo Stranjik, Sirač</t>
  </si>
  <si>
    <t>146.</t>
  </si>
  <si>
    <t>Trošak prijevoza učenika na terensku nastavu Sirač-Voćin-Jankovac-Sirač</t>
  </si>
  <si>
    <t>21.10.2025.</t>
  </si>
  <si>
    <t>402-04/25-01/31</t>
  </si>
  <si>
    <t>147.</t>
  </si>
  <si>
    <t>U roku od 15 dana od potpisivanja ugovora.</t>
  </si>
  <si>
    <t>24.10.2025.</t>
  </si>
  <si>
    <t>Marijan Supan, Sirač</t>
  </si>
  <si>
    <t>148.</t>
  </si>
  <si>
    <t>Kristijan Matijašević, Sirač
Katarina Matijašević, Sirač</t>
  </si>
  <si>
    <t>149.</t>
  </si>
  <si>
    <t>Nikola Marjanović, Sirač</t>
  </si>
  <si>
    <t>150.</t>
  </si>
  <si>
    <t>Matej Šepl, Miljanovac</t>
  </si>
  <si>
    <t>151.</t>
  </si>
  <si>
    <t>Josip Sestrić, Sirač</t>
  </si>
  <si>
    <t>152.</t>
  </si>
  <si>
    <t>Tihomir Rambousek, Pakrani</t>
  </si>
  <si>
    <t>153.</t>
  </si>
  <si>
    <t>16.10.2025.</t>
  </si>
  <si>
    <t>Željka Rambousek, Sirač</t>
  </si>
  <si>
    <t>154.</t>
  </si>
  <si>
    <t>Denis Petrušić, Sirač</t>
  </si>
  <si>
    <t>155.</t>
  </si>
  <si>
    <t>Benjamin Mačković, Daruvar
Silvia Mačković, Daruvar</t>
  </si>
  <si>
    <t>156.</t>
  </si>
  <si>
    <t>Lucijan Šafar, Sirač</t>
  </si>
  <si>
    <t>157.</t>
  </si>
  <si>
    <t>Alen Horina, Sirač
Olivija Horina, Sirač</t>
  </si>
  <si>
    <t>158.</t>
  </si>
  <si>
    <t>159.</t>
  </si>
  <si>
    <t>Antonio Vončina, Sirač</t>
  </si>
  <si>
    <t>Danijel Karlović, Sirač</t>
  </si>
  <si>
    <t>160.</t>
  </si>
  <si>
    <t>Tea Ragač, Sirač</t>
  </si>
  <si>
    <t>161.</t>
  </si>
  <si>
    <t>Danijel Orčik, Sirač</t>
  </si>
  <si>
    <t>162.</t>
  </si>
  <si>
    <t>Mario Krjacer, Sirač</t>
  </si>
  <si>
    <t>163.</t>
  </si>
  <si>
    <t>Aneks Ugovora o djelu</t>
  </si>
  <si>
    <t>164.</t>
  </si>
  <si>
    <t>UGOVOR o financijskoj pomoći</t>
  </si>
  <si>
    <t>Provedba programa/projekta "Nabava jakni za članove Besede"</t>
  </si>
  <si>
    <t>402-04/25-01/42</t>
  </si>
  <si>
    <t>ČEŠKA BESEDA ŠIBOVAC</t>
  </si>
  <si>
    <t>165.</t>
  </si>
  <si>
    <t>Provedba programa/projekta "Domjenak održan nakon redovne skupštine"</t>
  </si>
  <si>
    <t>402-04/25-01/43</t>
  </si>
  <si>
    <t>UDRUGA NIJEMACA I AUSTRIJANACA SIRAČ</t>
  </si>
  <si>
    <t>166.</t>
  </si>
  <si>
    <t>Ugovor o dodjeli potpore za poticanje gospodarstva na području Općine Sirač</t>
  </si>
  <si>
    <t>Potpora za razvoj poduzetništva</t>
  </si>
  <si>
    <t>30.12.2025.</t>
  </si>
  <si>
    <t>300-01/25-01/2</t>
  </si>
  <si>
    <t>167.</t>
  </si>
  <si>
    <t>168.</t>
  </si>
  <si>
    <t>DEMETER d.o.o.</t>
  </si>
  <si>
    <t>169.</t>
  </si>
  <si>
    <t>170.</t>
  </si>
  <si>
    <t>KRAJCER obrt za usluge, vl. Irgen Krajcer</t>
  </si>
  <si>
    <t>171.</t>
  </si>
  <si>
    <t>Potpora za pokretanje gospodarskih aktivnosti poduzetnika početnika</t>
  </si>
  <si>
    <t>30.12.205.</t>
  </si>
  <si>
    <t>D2 INTERIJERI j.d.o.o.</t>
  </si>
  <si>
    <t>172.</t>
  </si>
  <si>
    <t>GP KARLOVIĆ d.o.o.</t>
  </si>
  <si>
    <t>173.</t>
  </si>
  <si>
    <t>29.12.205.</t>
  </si>
  <si>
    <t>VAŠATKO ISKOPI j.d.o.o.</t>
  </si>
  <si>
    <t>174.</t>
  </si>
  <si>
    <t>175.</t>
  </si>
  <si>
    <t>Potpora za zapošljavanje i samozapošljavanje</t>
  </si>
  <si>
    <t>D&amp;N TECH d.o.o.</t>
  </si>
  <si>
    <t>176.</t>
  </si>
  <si>
    <t>LOTOS, obrt za čišćenje i održavanje, vl. Snježana Vaniček</t>
  </si>
  <si>
    <t>177.</t>
  </si>
  <si>
    <t>DRVO MALINA j.d.o.o.</t>
  </si>
  <si>
    <t>178.</t>
  </si>
  <si>
    <t>DANTKOM d.o.o.</t>
  </si>
  <si>
    <t>179.</t>
  </si>
  <si>
    <t>AnNet, obrt za digitalne i marketinške usluge, Ana Mik</t>
  </si>
  <si>
    <t>180.</t>
  </si>
  <si>
    <t>Produženje roka provedbe projekta i to rok za provedbu aktivnosti projekta Radionica izrade siračkih suvenira te da se sredstva u iznosu 100,00 eura namijenjena za materijal potreba za izradu suvenira mogu prenijeti i utrošiti u 2026. godini</t>
  </si>
  <si>
    <t>Nepromijenjeno u odnosu na glavni Ugovor.</t>
  </si>
  <si>
    <t>181.</t>
  </si>
  <si>
    <t>UGOVOR o izvršenju poslova i zadaće iz područja sustava civilne zaštite, gospodarenja otpadom, zaštite od požara i djelovanja Općine u području prirodnih nepogoda</t>
  </si>
  <si>
    <t>Izvršenje poslova i zadaća iz područja sustava civilne zaštite, zaštite od požara i djelovanja Općine u području prirodnih nepogoda</t>
  </si>
  <si>
    <t>024-01/25-01/1</t>
  </si>
  <si>
    <t>200,00 eura mjesečno s PDV-om</t>
  </si>
  <si>
    <t>Od 01.01.2026. 
do 31.12.2026.</t>
  </si>
  <si>
    <t>Ustanova za obrazovanje odraslih za poslove zaštite osoba i imovine "DEFENSOR"</t>
  </si>
  <si>
    <t>31.12.2026.</t>
  </si>
  <si>
    <t>182.</t>
  </si>
  <si>
    <t>22.12.2025.</t>
  </si>
  <si>
    <t>PihAir, obrt za izvođenje instalacija, popravaka i servisa klima uređaja, vl. Bojan pihir</t>
  </si>
  <si>
    <t>183.</t>
  </si>
  <si>
    <t>"Rambousek A" obrt za usluge, vl. Andreja Rambousek</t>
  </si>
  <si>
    <t>184.</t>
  </si>
  <si>
    <t>"Rambousek" obrt za prijevoz i trgovinu, vl. Tihomir Rambousek</t>
  </si>
  <si>
    <t>185.</t>
  </si>
  <si>
    <t>186.</t>
  </si>
  <si>
    <t>Potpora za pčelarsku proizvodnju</t>
  </si>
  <si>
    <t>11.12.2025.</t>
  </si>
  <si>
    <t>Josip Hroh, Sirač</t>
  </si>
  <si>
    <t>187.</t>
  </si>
  <si>
    <t>Potpora za veterinarske usluge poljoprivrednih gospodarstava</t>
  </si>
  <si>
    <t>188.</t>
  </si>
  <si>
    <t>Josip Hamp, Sirač</t>
  </si>
  <si>
    <t>189.</t>
  </si>
  <si>
    <t>Potpora za nabavu poljoprivredne mehanizacije i opreme</t>
  </si>
  <si>
    <t>190.</t>
  </si>
  <si>
    <t>Potpora za uzorkovanje tla i kalcifikaciju poljoprivrednog zemljišta</t>
  </si>
  <si>
    <t>Mario Žehaček, Sirač</t>
  </si>
  <si>
    <t>191.</t>
  </si>
  <si>
    <t>Miroslav Kreuzer, Sirač</t>
  </si>
  <si>
    <t>192.</t>
  </si>
  <si>
    <t>10.12.2025.</t>
  </si>
  <si>
    <t>Zdenka Hala, Kip</t>
  </si>
  <si>
    <t>193.</t>
  </si>
  <si>
    <t>Toni Brezina, Šibovac</t>
  </si>
  <si>
    <t>194.</t>
  </si>
  <si>
    <t>Marijana Požega, Sirač</t>
  </si>
  <si>
    <t>195.</t>
  </si>
  <si>
    <t>Vlatka Pajtl, Sirač</t>
  </si>
  <si>
    <t>196.</t>
  </si>
  <si>
    <t>197.</t>
  </si>
  <si>
    <t>198.</t>
  </si>
  <si>
    <t>Marijan Jurkoivć, Sirač</t>
  </si>
  <si>
    <t>199.</t>
  </si>
  <si>
    <t>Davor Novak, Sirač</t>
  </si>
  <si>
    <t>200.</t>
  </si>
  <si>
    <t>Davor Miler, Sirač</t>
  </si>
  <si>
    <t>201.</t>
  </si>
  <si>
    <t>Vladimir Krehov, Sirač</t>
  </si>
  <si>
    <t>202.</t>
  </si>
  <si>
    <t>II. Dodatak Ugovora o radovima na nastavku izgradnje Spomen kuće Nijemaca i Austrijanaca Sirač</t>
  </si>
  <si>
    <t>Rok izvođenja radova utvrđen člankom 3. osnovnog Ugovora o radovima na nastavku izgradnje Spomen kuće Nijemaca i Austrijanaca se podužuje do 15.12.2026. godine</t>
  </si>
  <si>
    <t>203.</t>
  </si>
  <si>
    <t>Mirjana Krajcer, Sirač</t>
  </si>
  <si>
    <t>204.</t>
  </si>
  <si>
    <t>205.</t>
  </si>
  <si>
    <t>08.12.2025.</t>
  </si>
  <si>
    <t>Marina Župan, Sirač</t>
  </si>
  <si>
    <t>206.</t>
  </si>
  <si>
    <t>Danijel Holeček, Šibovac</t>
  </si>
  <si>
    <t>207.</t>
  </si>
  <si>
    <t>Marija Vujić, Šibovac</t>
  </si>
  <si>
    <t>208.</t>
  </si>
  <si>
    <t>209.</t>
  </si>
  <si>
    <t>Dodatak Ugovora o dodjeli financijskih sredstava</t>
  </si>
  <si>
    <t>Ugovorne strane sporazumno utvrđuju da se u obrascu proračuna utvrđene aktivnosti mijenjanju na sljedeći način: 
- da se dodaju nove aktivnosti: tambure i kofer za tambure. 
Neutrošena sredstva: 
- od 838,43 eura na aktivnosti Prijevozni troškovi, 
- od 1.459,63 eura na aktivnosti Troškovi smještaja,
- od 218,99 eura na aktivnosti Sitan inventar, 
- od 39,82 eura na aktivnosti Usluige pošte,
- od 1.000,00 eura na aktivnosti Večer Hrvatskog folklora, prenamijenit će se:
- na aktivnost Usluge računovodstva (Ugovor o djelu - Bukač) u iznosu od 23,21 eura
- na aktivnost Usluge prijevoza u iznosu od 686,47 eura,
- na aktivnost Materija za održavanje opreme u iznosu od 184,33 eura,
- na aktivnost Tambure u iznosu od 1.200,00 eura,
- na aktivnost Kofer za tambure u iznosu od 200,00 eura, 
- na aktivnost Bankarske usluge u iznosu od 46,89 eura,
- na aktivnost Troškovi reprezentacije u iznosu od 1.215,97 eura.</t>
  </si>
  <si>
    <t>210.</t>
  </si>
  <si>
    <t>Ugovorne strane sporazumno utvrđuju da se u obrascu proračuna utvrđene aktivnosti mijenjanju na sljedeći način: 
- neutrošena sredstva sa aktivnosti:
- 2.1. troškovi putovanja od 40,00 eura,
- 3.2. trošak oglašavanja, izrada plakata, pozivnica, foto-panoa, majici i uredskog pribora od 260,00 eura
- da se prenamjene za uvećanje sljedećih aktivnosti:
- 3.1. troškovi cvjećara u iznosu od 35,00 eura
- 3.3. ostali materijalni troškovi u iznosu od 265,00 eura.</t>
  </si>
  <si>
    <t>211.</t>
  </si>
  <si>
    <t>Ugovorne strane sporazumno utvrđuju da se u obrascu proračuna utvrđene aktivnosti mijenjanju na sljedeći način: 
- promjena aktivnosti 1.2.1. Prof. Brkić - Milivojević (učenje njemačkog jezika) na Ugovor o djelu Josip Hamp
- neutrošena sredstva na aktivnosti:
- 2.1. putovanja na nastupe autobusom od 1.205,00 eura
- 2.2. troškovi smještaja i prehrane od 1.000,00 eura
- 2.3. korištenje privatnih automobila od 966,80 eura
- 2.4. dnevnice za služb. putovanja od 250,00 eura
da se prenamjene za uvećanje sljedećih aktivnosti:
- 1.2.1. ugovor o djelu Josip Hamp u iznosu od 139,77 eura
- 3.1. troškovi dovršenja i uređenja spomen kuće u iznosu od 3.282,03 eura.</t>
  </si>
  <si>
    <t>212.</t>
  </si>
  <si>
    <t>Ugovorne strane sporazumno utvrđuju da se u obrascu proračuna utvrđene aktivnosti mijenjanju na sljedeći način: 
- neutrošena sredstva:
- od 25,80 eura na aktivnosti Uredski materijal,
- od 774,37 eura na aktivnosti Troškovi pogrebne pripomoći,
- od 60,00 eura na aktivnosti Članarine
- prenamijenit će se za uvećanje sljedećih aktivnosti:
- na aktivnost Troškovi izleta u iznosu od 320,00 eura,
- na aktivnost Putni troškovi u iznosu od 37,28 eura,
- na aktivnost Sportska natjecanja i natjecanja zborova u iznosu od 80,00 eura,
- na aktivnost Bankarski troškovi u iznosu od 28,51 eura,
- na aktivnost Reprezentacija u iznosu od 394,38 eura.</t>
  </si>
  <si>
    <t>213.</t>
  </si>
  <si>
    <t>Ugovorne strane sporazumno utvrđuju da se u obrascu proračuna utvrđene aktivnosti mijenjanju na sljedeći način: 
- neutrošena sredstva sa aktivnosti:
- 3.1. majice od 200,00 eura,
- 4.4. kotizacija za Spin ligu od 330,00 eura
prenamijenit će se za uvećanje sljedećih aktivnosti:
- 4.3. troškovi radnih akcija, zemljani radovi, prihrana i riblja mlađ za poribljavanje u iznosu od 530,00 eura.</t>
  </si>
  <si>
    <t>27.11.2025.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</si>
</sst>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F800]dddd\,\ mmmm\ dd\,\ yyyy"/>
    <numFmt numFmtId="165" formatCode="#,##0.00\ &quot;kn&quot;"/>
    <numFmt numFmtId="166" formatCode="#,##0.00\ [$€-1]"/>
    <numFmt numFmtId="167" formatCode="dd/mm/yy"/>
  </numFmts>
  <fonts count="8" x14ac:knownFonts="1">
    <font>
      <sz val="11"/>
      <color theme="1"/>
      <name val="Calibri"/>
      <family val="2"/>
      <charset val="238"/>
      <scheme val="minor"/>
    </font>
    <font>
      <sz val="10"/>
      <color indexed="8"/>
      <name val="Arial"/>
      <family val="2"/>
      <charset val="238"/>
    </font>
    <font>
      <sz val="11"/>
      <color rgb="FF9C0006"/>
      <name val="Calibri"/>
      <family val="2"/>
      <charset val="238"/>
      <scheme val="minor"/>
    </font>
    <font>
      <sz val="11"/>
      <name val="Calibri"/>
      <family val="2"/>
      <charset val="238"/>
      <scheme val="minor"/>
    </font>
    <font>
      <sz val="11"/>
      <name val="Calibri"/>
      <family val="2"/>
      <charset val="238"/>
    </font>
    <font>
      <sz val="11"/>
      <color indexed="8"/>
      <name val="Calibri"/>
      <family val="2"/>
      <charset val="238"/>
    </font>
    <font>
      <sz val="8"/>
      <name val="Calibri"/>
      <family val="2"/>
      <charset val="238"/>
      <scheme val="minor"/>
    </font>
    <font>
      <b/>
      <sz val="12"/>
      <name val="Calibri"/>
      <family val="2"/>
      <charset val="238"/>
      <scheme val="minor"/>
    </font>
  </fonts>
  <fills count="3">
    <fill>
      <patternFill patternType="none"/>
    </fill>
    <fill>
      <patternFill patternType="gray125"/>
    </fill>
    <fill>
      <patternFill patternType="solid">
        <fgColor rgb="FFFFC7CE"/>
      </patternFill>
    </fill>
  </fills>
  <borders count="9">
    <border>
      <left/>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s>
  <cellStyleXfs count="3">
    <xf numFmtId="0" fontId="0" fillId="0" borderId="0"/>
    <xf numFmtId="0" fontId="1" fillId="0" borderId="0"/>
    <xf numFmtId="0" fontId="2" fillId="2" borderId="0" applyNumberFormat="0" applyBorder="0" applyAlignment="0" applyProtection="0"/>
  </cellStyleXfs>
  <cellXfs count="50">
    <xf numFmtId="0" fontId="0" fillId="0" borderId="0" xfId="0"/>
    <xf numFmtId="0" fontId="3" fillId="0" borderId="1" xfId="0" applyFont="1" applyBorder="1" applyAlignment="1">
      <alignment horizontal="center" vertical="center"/>
    </xf>
    <xf numFmtId="0" fontId="3" fillId="0" borderId="5" xfId="0" applyFont="1" applyBorder="1" applyAlignment="1">
      <alignment horizontal="center" vertical="center"/>
    </xf>
    <xf numFmtId="0" fontId="3" fillId="0" borderId="0" xfId="0" applyFont="1"/>
    <xf numFmtId="0" fontId="0" fillId="0" borderId="1" xfId="0" applyBorder="1" applyAlignment="1">
      <alignment horizontal="center" vertical="center"/>
    </xf>
    <xf numFmtId="0" fontId="0" fillId="0" borderId="5" xfId="0" applyBorder="1" applyAlignment="1">
      <alignment horizontal="center" vertical="center"/>
    </xf>
    <xf numFmtId="0" fontId="0" fillId="0" borderId="7" xfId="0" applyBorder="1" applyAlignment="1">
      <alignment horizontal="center" vertical="center"/>
    </xf>
    <xf numFmtId="0" fontId="0" fillId="0" borderId="6"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164" fontId="0" fillId="0" borderId="3" xfId="0" applyNumberFormat="1"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0" xfId="0" applyAlignment="1">
      <alignment horizontal="center"/>
    </xf>
    <xf numFmtId="0" fontId="5" fillId="0" borderId="1" xfId="1" applyFont="1" applyBorder="1" applyAlignment="1">
      <alignment horizontal="left" vertical="center" wrapText="1"/>
    </xf>
    <xf numFmtId="0" fontId="4" fillId="0" borderId="1" xfId="1" applyFont="1" applyBorder="1" applyAlignment="1">
      <alignment horizontal="left" vertical="center" wrapText="1"/>
    </xf>
    <xf numFmtId="0" fontId="5" fillId="0" borderId="7" xfId="1" applyFont="1" applyBorder="1" applyAlignment="1">
      <alignment horizontal="left" vertical="center" wrapText="1"/>
    </xf>
    <xf numFmtId="14" fontId="0" fillId="0" borderId="1" xfId="0" applyNumberFormat="1" applyBorder="1" applyAlignment="1">
      <alignment horizontal="center" vertical="center"/>
    </xf>
    <xf numFmtId="14" fontId="3" fillId="0" borderId="1" xfId="0" applyNumberFormat="1" applyFont="1" applyBorder="1" applyAlignment="1">
      <alignment horizontal="center" vertical="center"/>
    </xf>
    <xf numFmtId="14" fontId="0" fillId="0" borderId="7" xfId="0" applyNumberFormat="1" applyBorder="1" applyAlignment="1">
      <alignment horizontal="center" vertical="center"/>
    </xf>
    <xf numFmtId="0" fontId="0" fillId="0" borderId="1" xfId="0" applyBorder="1" applyAlignment="1">
      <alignment horizontal="left" vertical="center" wrapText="1"/>
    </xf>
    <xf numFmtId="0" fontId="3" fillId="0" borderId="1" xfId="0" applyFont="1" applyBorder="1" applyAlignment="1">
      <alignment horizontal="left" vertical="center"/>
    </xf>
    <xf numFmtId="0" fontId="0" fillId="0" borderId="7" xfId="0" applyBorder="1" applyAlignment="1">
      <alignment horizontal="left" vertical="center"/>
    </xf>
    <xf numFmtId="0" fontId="0" fillId="0" borderId="7" xfId="0" applyBorder="1" applyAlignment="1">
      <alignment horizontal="left" vertical="center" wrapText="1"/>
    </xf>
    <xf numFmtId="0" fontId="0" fillId="0" borderId="1" xfId="0" applyBorder="1" applyAlignment="1">
      <alignment horizontal="left" vertical="center"/>
    </xf>
    <xf numFmtId="164" fontId="0" fillId="0" borderId="1" xfId="0" applyNumberFormat="1" applyBorder="1" applyAlignment="1">
      <alignment horizontal="center" vertical="center"/>
    </xf>
    <xf numFmtId="164" fontId="3" fillId="0" borderId="1" xfId="0" applyNumberFormat="1" applyFont="1" applyBorder="1" applyAlignment="1">
      <alignment horizontal="center" vertical="center"/>
    </xf>
    <xf numFmtId="164" fontId="0" fillId="0" borderId="7" xfId="0" applyNumberFormat="1" applyBorder="1" applyAlignment="1">
      <alignment horizontal="center" vertical="center"/>
    </xf>
    <xf numFmtId="0" fontId="3" fillId="0" borderId="1" xfId="0" applyFont="1" applyBorder="1" applyAlignment="1">
      <alignment horizontal="left" vertical="center" wrapText="1"/>
    </xf>
    <xf numFmtId="164" fontId="0" fillId="0" borderId="7" xfId="0" applyNumberFormat="1" applyBorder="1" applyAlignment="1">
      <alignment horizontal="center" vertical="center" wrapText="1"/>
    </xf>
    <xf numFmtId="0" fontId="0" fillId="0" borderId="1" xfId="0" applyBorder="1" applyAlignment="1">
      <alignment vertical="center" wrapText="1"/>
    </xf>
    <xf numFmtId="165" fontId="0" fillId="0" borderId="7" xfId="0" applyNumberFormat="1" applyBorder="1" applyAlignment="1">
      <alignment horizontal="left" vertical="center" wrapText="1"/>
    </xf>
    <xf numFmtId="164" fontId="0" fillId="0" borderId="1" xfId="0" applyNumberFormat="1" applyBorder="1" applyAlignment="1">
      <alignment horizontal="center" vertical="center" wrapText="1"/>
    </xf>
    <xf numFmtId="0" fontId="5" fillId="0" borderId="7" xfId="0" applyFont="1" applyBorder="1" applyAlignment="1">
      <alignment horizontal="left" vertical="center" wrapText="1"/>
    </xf>
    <xf numFmtId="0" fontId="0" fillId="0" borderId="0" xfId="0" applyAlignment="1">
      <alignment horizontal="center" vertical="center"/>
    </xf>
    <xf numFmtId="166" fontId="0" fillId="0" borderId="1" xfId="0" applyNumberFormat="1" applyBorder="1" applyAlignment="1">
      <alignment horizontal="right" vertical="center"/>
    </xf>
    <xf numFmtId="0" fontId="0" fillId="0" borderId="3" xfId="0" applyBorder="1" applyAlignment="1">
      <alignment horizontal="left" vertical="center"/>
    </xf>
    <xf numFmtId="164" fontId="0" fillId="0" borderId="1" xfId="0" applyNumberFormat="1" applyBorder="1" applyAlignment="1">
      <alignment horizontal="left" vertical="center" wrapText="1"/>
    </xf>
    <xf numFmtId="166" fontId="0" fillId="0" borderId="1" xfId="0" applyNumberFormat="1" applyBorder="1" applyAlignment="1">
      <alignment horizontal="right" vertical="center" wrapText="1"/>
    </xf>
    <xf numFmtId="166" fontId="0" fillId="0" borderId="1" xfId="0" applyNumberFormat="1" applyBorder="1" applyAlignment="1">
      <alignment horizontal="left" vertical="center" wrapText="1"/>
    </xf>
    <xf numFmtId="166" fontId="0" fillId="0" borderId="7" xfId="0" applyNumberFormat="1" applyBorder="1" applyAlignment="1">
      <alignment horizontal="right" vertical="center"/>
    </xf>
    <xf numFmtId="166" fontId="0" fillId="0" borderId="1" xfId="0" applyNumberFormat="1" applyBorder="1" applyAlignment="1">
      <alignment horizontal="left" vertical="center"/>
    </xf>
    <xf numFmtId="164" fontId="0" fillId="0" borderId="7" xfId="0" applyNumberFormat="1" applyBorder="1" applyAlignment="1">
      <alignment horizontal="left" vertical="center" wrapText="1"/>
    </xf>
    <xf numFmtId="164" fontId="0" fillId="0" borderId="1" xfId="0" applyNumberFormat="1" applyBorder="1" applyAlignment="1">
      <alignment horizontal="left" vertical="center"/>
    </xf>
    <xf numFmtId="167" fontId="0" fillId="0" borderId="7" xfId="0" applyNumberFormat="1" applyBorder="1" applyAlignment="1">
      <alignment horizontal="center" vertical="center"/>
    </xf>
    <xf numFmtId="164" fontId="0" fillId="0" borderId="7" xfId="0" applyNumberFormat="1" applyBorder="1" applyAlignment="1">
      <alignment horizontal="left" vertical="center"/>
    </xf>
    <xf numFmtId="167" fontId="0" fillId="0" borderId="1" xfId="0" applyNumberFormat="1" applyBorder="1" applyAlignment="1">
      <alignment horizontal="center" vertical="center"/>
    </xf>
    <xf numFmtId="0" fontId="0" fillId="0" borderId="8" xfId="0" applyBorder="1" applyAlignment="1">
      <alignment horizontal="center" vertical="center"/>
    </xf>
    <xf numFmtId="0" fontId="0" fillId="0" borderId="1" xfId="0" applyBorder="1" applyAlignment="1">
      <alignment horizontal="center" vertical="center" wrapText="1"/>
    </xf>
    <xf numFmtId="0" fontId="7" fillId="0" borderId="0" xfId="2" applyFont="1" applyFill="1" applyAlignment="1">
      <alignment horizontal="center" vertical="center"/>
    </xf>
  </cellXfs>
  <cellStyles count="3">
    <cellStyle name="Loše" xfId="2" builtinId="27"/>
    <cellStyle name="Normalno" xfId="0" builtinId="0"/>
    <cellStyle name="Normalno_List2" xfId="1" xr:uid="{192F37D2-DFCF-49B7-86B0-914C0B72EF76}"/>
  </cellStyles>
  <dxfs count="31">
    <dxf>
      <alignment horizontal="center" vertical="center" textRotation="0" wrapText="0" indent="0" justifyLastLine="0" shrinkToFit="0" readingOrder="0"/>
      <border diagonalUp="0" diagonalDown="0" outline="0">
        <left style="thin">
          <color indexed="64"/>
        </left>
        <right/>
        <top style="thin">
          <color indexed="64"/>
        </top>
        <bottom style="thin">
          <color indexed="64"/>
        </bottom>
      </border>
    </dxf>
    <dxf>
      <alignment horizontal="center" vertical="center" textRotation="0" wrapText="0" indent="0" justifyLastLine="0" shrinkToFit="0" readingOrder="0"/>
      <border diagonalUp="0" diagonalDown="0" outline="0">
        <left style="thin">
          <color indexed="64"/>
        </left>
        <right/>
        <top style="thin">
          <color indexed="64"/>
        </top>
        <bottom style="thin">
          <color indexed="64"/>
        </bottom>
      </border>
    </dxf>
    <dxf>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numFmt numFmtId="164" formatCode="[$-F800]dddd\,\ mmmm\ dd\,\ yyyy"/>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numFmt numFmtId="164" formatCode="[$-F800]dddd\,\ mmmm\ dd\,\ yyyy"/>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center" textRotation="0" wrapText="1" indent="0" justifyLastLine="0" shrinkToFit="0" readingOrder="0"/>
      <border diagonalUp="0" diagonalDown="0" outline="0">
        <left style="thin">
          <color indexed="64"/>
        </left>
        <right style="thin">
          <color indexed="64"/>
        </right>
        <top style="thin">
          <color indexed="64"/>
        </top>
        <bottom/>
      </border>
    </dxf>
    <dxf>
      <alignment horizontal="lef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numFmt numFmtId="165" formatCode="#,##0.00\ &quot;kn&quot;"/>
      <alignment horizontal="right" vertical="center" textRotation="0" wrapText="0" indent="0" justifyLastLine="0" shrinkToFit="0" readingOrder="0"/>
      <border diagonalUp="0" diagonalDown="0" outline="0">
        <left style="thin">
          <color indexed="64"/>
        </left>
        <right style="thin">
          <color indexed="64"/>
        </right>
        <top style="thin">
          <color indexed="64"/>
        </top>
        <bottom/>
      </border>
    </dxf>
    <dxf>
      <numFmt numFmtId="166" formatCode="#,##0.00\ [$€-1]"/>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165" formatCode="#,##0.00\ &quot;kn&quot;"/>
      <alignment horizontal="righ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numFmt numFmtId="166" formatCode="#,##0.00\ [$€-1]"/>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diagonalUp="0" diagonalDown="0" outline="0">
        <left/>
        <right/>
        <top style="thin">
          <color indexed="64"/>
        </top>
        <bottom/>
      </border>
    </dxf>
    <dxf>
      <numFmt numFmtId="167" formatCode="dd/mm/yy"/>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border diagonalUp="0" diagonalDown="0" outline="0">
        <left/>
        <right/>
        <top style="thin">
          <color indexed="64"/>
        </top>
        <bottom/>
      </border>
    </dxf>
    <dxf>
      <font>
        <b val="0"/>
        <i val="0"/>
        <strike val="0"/>
        <condense val="0"/>
        <extend val="0"/>
        <outline val="0"/>
        <shadow val="0"/>
        <u val="none"/>
        <vertAlign val="baseline"/>
        <sz val="11"/>
        <color indexed="8"/>
        <name val="Calibri"/>
        <family val="2"/>
        <charset val="238"/>
        <scheme val="none"/>
      </font>
      <fill>
        <patternFill patternType="none">
          <fgColor indexed="64"/>
          <bgColor indexed="65"/>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diagonalUp="0" diagonalDown="0" outline="0">
        <left/>
        <right/>
        <top style="thin">
          <color indexed="64"/>
        </top>
        <bottom/>
      </border>
    </dxf>
    <dxf>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dxf>
    <dxf>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diagonalUp="0" diagonalDown="0">
        <left style="thin">
          <color indexed="64"/>
        </left>
        <right style="thin">
          <color indexed="64"/>
        </right>
        <top style="thin">
          <color indexed="64"/>
        </top>
        <bottom style="thin">
          <color indexed="64"/>
        </bottom>
      </border>
    </dxf>
    <dxf>
      <alignment horizontal="general" vertical="center" textRotation="0" indent="0" justifyLastLine="0" shrinkToFit="0" readingOrder="0"/>
    </dxf>
    <dxf>
      <border>
        <bottom style="thin">
          <color indexed="64"/>
        </bottom>
      </border>
    </dxf>
    <dxf>
      <alignment horizontal="center" vertical="center" textRotation="0"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ED237A4-D86A-411A-A468-B2357C55B030}" name="Tablica1" displayName="Tablica1" ref="A3:M316" totalsRowShown="0" headerRowDxfId="30" dataDxfId="28" headerRowBorderDxfId="29" tableBorderDxfId="27" totalsRowBorderDxfId="26">
  <autoFilter ref="A3:M316" xr:uid="{7982C121-6BE9-4280-88D5-8B44EF4AF220}"/>
  <tableColumns count="13">
    <tableColumn id="1" xr3:uid="{E915892D-3A1E-4EEB-AEF6-E1887401B016}" name="Rbr" dataDxfId="25" totalsRowDxfId="24"/>
    <tableColumn id="2" xr3:uid="{EC39A494-E787-4108-B03E-FE2778376359}" name="Vrsta Ugovora" dataDxfId="23" totalsRowDxfId="22"/>
    <tableColumn id="13" xr3:uid="{5B887935-9670-47A4-A53D-1DBE4E987761}" name="Predmet Ugovora" dataDxfId="21" totalsRowDxfId="20" dataCellStyle="Normalno_List2"/>
    <tableColumn id="3" xr3:uid="{3EF9DF66-B2B6-47A7-9C97-BB57325BC5B9}" name="Datum_x000a_sklapanja" dataDxfId="19" totalsRowDxfId="18"/>
    <tableColumn id="4" xr3:uid="{FE7D2CDF-2653-43DC-915F-D18B21F21443}" name="KLASA" dataDxfId="17" totalsRowDxfId="16"/>
    <tableColumn id="5" xr3:uid="{13D802C1-2742-40D3-9545-5F1ED03132BD}" name="Neto iznos" dataDxfId="15" totalsRowDxfId="14"/>
    <tableColumn id="6" xr3:uid="{ACB0304C-32F8-4776-93A7-BA45B8091233}" name="Bruto iznos" dataDxfId="13" totalsRowDxfId="12"/>
    <tableColumn id="7" xr3:uid="{9BA74E87-C382-4F2E-9859-EC0CA8C3810E}" name="Razdoblje na koje_x000a_je sklopljen" dataDxfId="11" totalsRowDxfId="10"/>
    <tableColumn id="8" xr3:uid="{597E9192-34C6-4646-9D68-41EEA09BFC1A}" name="Subjekt" dataDxfId="9" totalsRowDxfId="8"/>
    <tableColumn id="9" xr3:uid="{7CA5D9FE-76CE-43A3-9E98-D7FB9B3FB87A}" name="Datum_x000a_izvršenja" dataDxfId="7" totalsRowDxfId="6"/>
    <tableColumn id="10" xr3:uid="{EB3E02A9-8F3A-472F-8E2A-C7FC3F358E4B}" name="Plaćanje iz_x000a_proračuna_x000a_(da/ne)" dataDxfId="5" totalsRowDxfId="4"/>
    <tableColumn id="11" xr3:uid="{C0BD716B-E336-46C8-9F94-1AE34C653646}" name="Drugi izvor financiranja" dataDxfId="3" totalsRowDxfId="2"/>
    <tableColumn id="12" xr3:uid="{DBCAB1E8-F743-4C56-9C9B-27428B05FDEA}" name="Dio PJN" dataDxfId="1" totalsRowDxfId="0"/>
  </tableColumns>
  <tableStyleInfo name="TableStyleMedium2" showFirstColumn="0" showLastColumn="0" showRowStripes="1" showColumnStripes="0"/>
</table>
</file>

<file path=xl/theme/theme1.xml><?xml version="1.0" encoding="utf-8"?>
<a:theme xmlns:a="http://schemas.openxmlformats.org/drawingml/2006/main" name="Tema sustava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3DA9F1-FB8B-49DC-95AD-4AA082100FDE}">
  <sheetPr codeName="List1">
    <pageSetUpPr fitToPage="1"/>
  </sheetPr>
  <dimension ref="A1:N316"/>
  <sheetViews>
    <sheetView tabSelected="1" zoomScale="90" zoomScaleNormal="90" workbookViewId="0">
      <pane ySplit="3" topLeftCell="A4" activePane="bottomLeft" state="frozen"/>
      <selection pane="bottomLeft" sqref="A1:M2"/>
    </sheetView>
  </sheetViews>
  <sheetFormatPr defaultRowHeight="15" x14ac:dyDescent="0.25"/>
  <cols>
    <col min="1" max="1" width="9.140625" bestFit="1" customWidth="1"/>
    <col min="2" max="2" width="46.28515625" customWidth="1"/>
    <col min="3" max="3" width="47.28515625" customWidth="1"/>
    <col min="4" max="4" width="14" bestFit="1" customWidth="1"/>
    <col min="5" max="5" width="21" bestFit="1" customWidth="1"/>
    <col min="6" max="6" width="52.42578125" customWidth="1"/>
    <col min="7" max="7" width="29.140625" customWidth="1"/>
    <col min="8" max="8" width="30" customWidth="1"/>
    <col min="9" max="9" width="38" bestFit="1" customWidth="1"/>
    <col min="10" max="10" width="24.42578125" bestFit="1" customWidth="1"/>
    <col min="11" max="11" width="14.85546875" bestFit="1" customWidth="1"/>
    <col min="12" max="12" width="26.28515625" bestFit="1" customWidth="1"/>
    <col min="13" max="13" width="12.7109375" bestFit="1" customWidth="1"/>
    <col min="14" max="14" width="2" bestFit="1" customWidth="1"/>
  </cols>
  <sheetData>
    <row r="1" spans="1:13" ht="15.75" customHeight="1" x14ac:dyDescent="0.25">
      <c r="A1" s="49" t="s">
        <v>24</v>
      </c>
      <c r="B1" s="49"/>
      <c r="C1" s="49"/>
      <c r="D1" s="49"/>
      <c r="E1" s="49"/>
      <c r="F1" s="49"/>
      <c r="G1" s="49"/>
      <c r="H1" s="49"/>
      <c r="I1" s="49"/>
      <c r="J1" s="49"/>
      <c r="K1" s="49"/>
      <c r="L1" s="49"/>
      <c r="M1" s="49"/>
    </row>
    <row r="2" spans="1:13" x14ac:dyDescent="0.25">
      <c r="A2" s="49"/>
      <c r="B2" s="49"/>
      <c r="C2" s="49"/>
      <c r="D2" s="49"/>
      <c r="E2" s="49"/>
      <c r="F2" s="49"/>
      <c r="G2" s="49"/>
      <c r="H2" s="49"/>
      <c r="I2" s="49"/>
      <c r="J2" s="49"/>
      <c r="K2" s="49"/>
      <c r="L2" s="49"/>
      <c r="M2" s="49"/>
    </row>
    <row r="3" spans="1:13" s="13" customFormat="1" ht="45" x14ac:dyDescent="0.25">
      <c r="A3" s="8" t="s">
        <v>0</v>
      </c>
      <c r="B3" s="9" t="s">
        <v>1</v>
      </c>
      <c r="C3" s="9" t="s">
        <v>12</v>
      </c>
      <c r="D3" s="10" t="s">
        <v>10</v>
      </c>
      <c r="E3" s="9" t="s">
        <v>2</v>
      </c>
      <c r="F3" s="9" t="s">
        <v>3</v>
      </c>
      <c r="G3" s="9" t="s">
        <v>4</v>
      </c>
      <c r="H3" s="11" t="s">
        <v>5</v>
      </c>
      <c r="I3" s="9" t="s">
        <v>6</v>
      </c>
      <c r="J3" s="11" t="s">
        <v>7</v>
      </c>
      <c r="K3" s="11" t="s">
        <v>8</v>
      </c>
      <c r="L3" s="9" t="s">
        <v>9</v>
      </c>
      <c r="M3" s="12" t="s">
        <v>11</v>
      </c>
    </row>
    <row r="4" spans="1:13" ht="75" x14ac:dyDescent="0.25">
      <c r="A4" s="8" t="s">
        <v>13</v>
      </c>
      <c r="B4" s="24" t="s">
        <v>25</v>
      </c>
      <c r="C4" s="14" t="s">
        <v>26</v>
      </c>
      <c r="D4" s="17" t="s">
        <v>27</v>
      </c>
      <c r="E4" s="4" t="s">
        <v>23</v>
      </c>
      <c r="F4" s="35">
        <v>13109.48</v>
      </c>
      <c r="G4" s="35"/>
      <c r="H4" s="20" t="s">
        <v>28</v>
      </c>
      <c r="I4" s="20" t="s">
        <v>29</v>
      </c>
      <c r="J4" s="37" t="s">
        <v>22</v>
      </c>
      <c r="K4" s="4" t="s">
        <v>14</v>
      </c>
      <c r="L4" s="24" t="s">
        <v>30</v>
      </c>
      <c r="M4" s="5" t="s">
        <v>15</v>
      </c>
    </row>
    <row r="5" spans="1:13" ht="90" x14ac:dyDescent="0.25">
      <c r="A5" s="8" t="s">
        <v>16</v>
      </c>
      <c r="B5" s="24" t="s">
        <v>31</v>
      </c>
      <c r="C5" s="14" t="s">
        <v>32</v>
      </c>
      <c r="D5" s="17" t="s">
        <v>33</v>
      </c>
      <c r="E5" s="4" t="s">
        <v>34</v>
      </c>
      <c r="F5" s="35" t="s">
        <v>30</v>
      </c>
      <c r="G5" s="35" t="s">
        <v>30</v>
      </c>
      <c r="H5" s="36" t="s">
        <v>36</v>
      </c>
      <c r="I5" s="20" t="s">
        <v>35</v>
      </c>
      <c r="J5" s="26" t="s">
        <v>37</v>
      </c>
      <c r="K5" s="4" t="s">
        <v>30</v>
      </c>
      <c r="L5" s="24" t="s">
        <v>30</v>
      </c>
      <c r="M5" s="5" t="s">
        <v>30</v>
      </c>
    </row>
    <row r="6" spans="1:13" ht="45" x14ac:dyDescent="0.25">
      <c r="A6" s="8" t="s">
        <v>18</v>
      </c>
      <c r="B6" s="24" t="s">
        <v>316</v>
      </c>
      <c r="C6" s="14" t="s">
        <v>317</v>
      </c>
      <c r="D6" s="46" t="s">
        <v>318</v>
      </c>
      <c r="E6" s="4" t="s">
        <v>319</v>
      </c>
      <c r="F6" s="35">
        <v>34000</v>
      </c>
      <c r="G6" s="35"/>
      <c r="H6" s="20" t="s">
        <v>46</v>
      </c>
      <c r="I6" s="24" t="s">
        <v>320</v>
      </c>
      <c r="J6" s="25" t="s">
        <v>22</v>
      </c>
      <c r="K6" s="4" t="s">
        <v>14</v>
      </c>
      <c r="L6" s="24" t="s">
        <v>15</v>
      </c>
      <c r="M6" s="5" t="s">
        <v>15</v>
      </c>
    </row>
    <row r="7" spans="1:13" ht="60" x14ac:dyDescent="0.25">
      <c r="A7" s="8" t="s">
        <v>422</v>
      </c>
      <c r="B7" s="24" t="s">
        <v>38</v>
      </c>
      <c r="C7" s="14" t="s">
        <v>42</v>
      </c>
      <c r="D7" s="17" t="s">
        <v>39</v>
      </c>
      <c r="E7" s="4" t="s">
        <v>40</v>
      </c>
      <c r="F7" s="35">
        <v>254.88</v>
      </c>
      <c r="G7" s="35"/>
      <c r="H7" s="36" t="s">
        <v>21</v>
      </c>
      <c r="I7" s="24" t="s">
        <v>41</v>
      </c>
      <c r="J7" s="26"/>
      <c r="K7" s="4" t="s">
        <v>14</v>
      </c>
      <c r="L7" s="24" t="s">
        <v>30</v>
      </c>
      <c r="M7" s="5" t="s">
        <v>15</v>
      </c>
    </row>
    <row r="8" spans="1:13" ht="315" x14ac:dyDescent="0.25">
      <c r="A8" s="8" t="s">
        <v>423</v>
      </c>
      <c r="B8" s="24" t="s">
        <v>19</v>
      </c>
      <c r="C8" s="14" t="s">
        <v>43</v>
      </c>
      <c r="D8" s="17" t="s">
        <v>44</v>
      </c>
      <c r="E8" s="4" t="s">
        <v>45</v>
      </c>
      <c r="F8" s="35">
        <v>770</v>
      </c>
      <c r="G8" s="35">
        <f>770*1.25</f>
        <v>962.5</v>
      </c>
      <c r="H8" s="20" t="s">
        <v>46</v>
      </c>
      <c r="I8" s="24" t="s">
        <v>20</v>
      </c>
      <c r="J8" s="26" t="s">
        <v>22</v>
      </c>
      <c r="K8" s="4" t="s">
        <v>14</v>
      </c>
      <c r="L8" s="24" t="s">
        <v>15</v>
      </c>
      <c r="M8" s="5" t="s">
        <v>14</v>
      </c>
    </row>
    <row r="9" spans="1:13" ht="30" x14ac:dyDescent="0.25">
      <c r="A9" s="8" t="s">
        <v>424</v>
      </c>
      <c r="B9" s="20" t="s">
        <v>17</v>
      </c>
      <c r="C9" s="14" t="s">
        <v>47</v>
      </c>
      <c r="D9" s="17" t="s">
        <v>48</v>
      </c>
      <c r="E9" s="4" t="s">
        <v>49</v>
      </c>
      <c r="F9" s="35"/>
      <c r="G9" s="35">
        <v>3180</v>
      </c>
      <c r="H9" s="20" t="s">
        <v>28</v>
      </c>
      <c r="I9" s="14" t="s">
        <v>50</v>
      </c>
      <c r="J9" s="25" t="s">
        <v>22</v>
      </c>
      <c r="K9" s="4" t="s">
        <v>14</v>
      </c>
      <c r="L9" s="24" t="s">
        <v>15</v>
      </c>
      <c r="M9" s="5" t="s">
        <v>15</v>
      </c>
    </row>
    <row r="10" spans="1:13" s="13" customFormat="1" ht="30" x14ac:dyDescent="0.25">
      <c r="A10" s="8" t="s">
        <v>425</v>
      </c>
      <c r="B10" s="20" t="s">
        <v>51</v>
      </c>
      <c r="C10" s="14" t="s">
        <v>52</v>
      </c>
      <c r="D10" s="17" t="s">
        <v>53</v>
      </c>
      <c r="E10" s="4"/>
      <c r="F10" s="35" t="s">
        <v>54</v>
      </c>
      <c r="G10" s="35"/>
      <c r="H10" s="20" t="s">
        <v>55</v>
      </c>
      <c r="I10" s="24" t="s">
        <v>56</v>
      </c>
      <c r="J10" s="25" t="s">
        <v>22</v>
      </c>
      <c r="K10" s="4" t="s">
        <v>14</v>
      </c>
      <c r="L10" s="24" t="s">
        <v>15</v>
      </c>
      <c r="M10" s="5" t="s">
        <v>15</v>
      </c>
    </row>
    <row r="11" spans="1:13" ht="60" x14ac:dyDescent="0.25">
      <c r="A11" s="8" t="s">
        <v>426</v>
      </c>
      <c r="B11" s="23" t="s">
        <v>57</v>
      </c>
      <c r="C11" s="16" t="s">
        <v>58</v>
      </c>
      <c r="D11" s="19" t="s">
        <v>59</v>
      </c>
      <c r="E11" s="6" t="s">
        <v>60</v>
      </c>
      <c r="F11" s="35">
        <v>3264</v>
      </c>
      <c r="G11" s="35">
        <v>4080</v>
      </c>
      <c r="H11" s="20" t="s">
        <v>28</v>
      </c>
      <c r="I11" s="22" t="s">
        <v>61</v>
      </c>
      <c r="J11" s="27" t="s">
        <v>22</v>
      </c>
      <c r="K11" s="6" t="s">
        <v>14</v>
      </c>
      <c r="L11" s="22" t="s">
        <v>15</v>
      </c>
      <c r="M11" s="7" t="s">
        <v>15</v>
      </c>
    </row>
    <row r="12" spans="1:13" ht="120" x14ac:dyDescent="0.25">
      <c r="A12" s="8" t="s">
        <v>427</v>
      </c>
      <c r="B12" s="20" t="s">
        <v>62</v>
      </c>
      <c r="C12" s="14" t="s">
        <v>63</v>
      </c>
      <c r="D12" s="17" t="s">
        <v>64</v>
      </c>
      <c r="E12" s="4" t="s">
        <v>65</v>
      </c>
      <c r="F12" s="35"/>
      <c r="G12" s="38">
        <v>32865.449999999997</v>
      </c>
      <c r="H12" s="20" t="s">
        <v>66</v>
      </c>
      <c r="I12" s="24" t="s">
        <v>67</v>
      </c>
      <c r="J12" s="20" t="s">
        <v>66</v>
      </c>
      <c r="K12" s="4" t="s">
        <v>14</v>
      </c>
      <c r="L12" s="24" t="s">
        <v>15</v>
      </c>
      <c r="M12" s="5" t="s">
        <v>15</v>
      </c>
    </row>
    <row r="13" spans="1:13" ht="60" x14ac:dyDescent="0.25">
      <c r="A13" s="8" t="s">
        <v>428</v>
      </c>
      <c r="B13" s="24" t="s">
        <v>68</v>
      </c>
      <c r="C13" s="14" t="s">
        <v>69</v>
      </c>
      <c r="D13" s="17" t="s">
        <v>70</v>
      </c>
      <c r="E13" s="4" t="s">
        <v>71</v>
      </c>
      <c r="F13" s="35"/>
      <c r="G13" s="35">
        <v>3500</v>
      </c>
      <c r="H13" s="20" t="s">
        <v>72</v>
      </c>
      <c r="I13" s="20" t="s">
        <v>73</v>
      </c>
      <c r="J13" s="20" t="s">
        <v>72</v>
      </c>
      <c r="K13" s="4" t="s">
        <v>14</v>
      </c>
      <c r="L13" s="24" t="s">
        <v>15</v>
      </c>
      <c r="M13" s="5" t="s">
        <v>15</v>
      </c>
    </row>
    <row r="14" spans="1:13" s="3" customFormat="1" ht="30" x14ac:dyDescent="0.25">
      <c r="A14" s="8" t="s">
        <v>429</v>
      </c>
      <c r="B14" s="24" t="s">
        <v>74</v>
      </c>
      <c r="C14" s="14" t="s">
        <v>75</v>
      </c>
      <c r="D14" s="17" t="s">
        <v>76</v>
      </c>
      <c r="E14" s="4" t="s">
        <v>77</v>
      </c>
      <c r="F14" s="35">
        <v>990</v>
      </c>
      <c r="G14" s="35">
        <f>990*1.25</f>
        <v>1237.5</v>
      </c>
      <c r="H14" s="20" t="s">
        <v>78</v>
      </c>
      <c r="I14" s="24" t="s">
        <v>79</v>
      </c>
      <c r="J14" s="26" t="s">
        <v>22</v>
      </c>
      <c r="K14" s="1" t="s">
        <v>14</v>
      </c>
      <c r="L14" s="21" t="s">
        <v>15</v>
      </c>
      <c r="M14" s="2" t="s">
        <v>15</v>
      </c>
    </row>
    <row r="15" spans="1:13" ht="45" x14ac:dyDescent="0.25">
      <c r="A15" s="8" t="s">
        <v>430</v>
      </c>
      <c r="B15" s="24" t="s">
        <v>80</v>
      </c>
      <c r="C15" s="14" t="s">
        <v>81</v>
      </c>
      <c r="D15" s="17" t="s">
        <v>82</v>
      </c>
      <c r="E15" s="4" t="s">
        <v>83</v>
      </c>
      <c r="F15" s="35">
        <v>1380</v>
      </c>
      <c r="G15" s="35"/>
      <c r="H15" s="20" t="s">
        <v>28</v>
      </c>
      <c r="I15" s="24" t="s">
        <v>84</v>
      </c>
      <c r="J15" s="25" t="s">
        <v>22</v>
      </c>
      <c r="K15" s="4" t="s">
        <v>14</v>
      </c>
      <c r="L15" s="24" t="s">
        <v>15</v>
      </c>
      <c r="M15" s="5" t="s">
        <v>15</v>
      </c>
    </row>
    <row r="16" spans="1:13" ht="30" x14ac:dyDescent="0.25">
      <c r="A16" s="8" t="s">
        <v>431</v>
      </c>
      <c r="B16" s="24" t="s">
        <v>85</v>
      </c>
      <c r="C16" s="14" t="s">
        <v>86</v>
      </c>
      <c r="D16" s="17" t="s">
        <v>82</v>
      </c>
      <c r="E16" s="4" t="s">
        <v>87</v>
      </c>
      <c r="F16" s="35">
        <v>1800</v>
      </c>
      <c r="G16" s="35"/>
      <c r="H16" s="20" t="s">
        <v>28</v>
      </c>
      <c r="I16" s="24" t="s">
        <v>88</v>
      </c>
      <c r="J16" s="25" t="s">
        <v>22</v>
      </c>
      <c r="K16" s="4" t="s">
        <v>14</v>
      </c>
      <c r="L16" s="24" t="s">
        <v>15</v>
      </c>
      <c r="M16" s="5" t="s">
        <v>15</v>
      </c>
    </row>
    <row r="17" spans="1:13" ht="30" x14ac:dyDescent="0.25">
      <c r="A17" s="8" t="s">
        <v>432</v>
      </c>
      <c r="B17" s="20" t="s">
        <v>68</v>
      </c>
      <c r="C17" s="14" t="s">
        <v>89</v>
      </c>
      <c r="D17" s="17" t="s">
        <v>90</v>
      </c>
      <c r="E17" s="4" t="s">
        <v>91</v>
      </c>
      <c r="F17" s="38">
        <v>450</v>
      </c>
      <c r="G17" s="35"/>
      <c r="H17" s="20" t="s">
        <v>46</v>
      </c>
      <c r="I17" s="24" t="s">
        <v>92</v>
      </c>
      <c r="J17" s="25" t="s">
        <v>22</v>
      </c>
      <c r="K17" s="4" t="s">
        <v>14</v>
      </c>
      <c r="L17" s="24" t="s">
        <v>15</v>
      </c>
      <c r="M17" s="5" t="s">
        <v>15</v>
      </c>
    </row>
    <row r="18" spans="1:13" ht="45" x14ac:dyDescent="0.25">
      <c r="A18" s="8" t="s">
        <v>433</v>
      </c>
      <c r="B18" s="20" t="s">
        <v>93</v>
      </c>
      <c r="C18" s="14" t="s">
        <v>94</v>
      </c>
      <c r="D18" s="17" t="s">
        <v>95</v>
      </c>
      <c r="E18" s="4" t="s">
        <v>96</v>
      </c>
      <c r="F18" s="39" t="s">
        <v>97</v>
      </c>
      <c r="G18" s="35"/>
      <c r="H18" s="20"/>
      <c r="I18" s="20" t="s">
        <v>98</v>
      </c>
      <c r="J18" s="25"/>
      <c r="K18" s="4"/>
      <c r="L18" s="24"/>
      <c r="M18" s="5"/>
    </row>
    <row r="19" spans="1:13" ht="60" x14ac:dyDescent="0.25">
      <c r="A19" s="8" t="s">
        <v>434</v>
      </c>
      <c r="B19" s="24" t="s">
        <v>99</v>
      </c>
      <c r="C19" s="14" t="s">
        <v>100</v>
      </c>
      <c r="D19" s="17" t="s">
        <v>101</v>
      </c>
      <c r="E19" s="4" t="s">
        <v>102</v>
      </c>
      <c r="F19" s="35" t="s">
        <v>30</v>
      </c>
      <c r="G19" s="35" t="s">
        <v>30</v>
      </c>
      <c r="H19" s="20" t="s">
        <v>103</v>
      </c>
      <c r="I19" s="24" t="s">
        <v>104</v>
      </c>
      <c r="J19" s="43"/>
      <c r="K19" s="4" t="s">
        <v>30</v>
      </c>
      <c r="L19" s="24" t="s">
        <v>30</v>
      </c>
      <c r="M19" s="5" t="s">
        <v>30</v>
      </c>
    </row>
    <row r="20" spans="1:13" ht="105" x14ac:dyDescent="0.25">
      <c r="A20" s="8" t="s">
        <v>435</v>
      </c>
      <c r="B20" s="20" t="s">
        <v>105</v>
      </c>
      <c r="C20" s="14" t="s">
        <v>106</v>
      </c>
      <c r="D20" s="17" t="s">
        <v>107</v>
      </c>
      <c r="E20" s="4" t="s">
        <v>108</v>
      </c>
      <c r="F20" s="39" t="s">
        <v>115</v>
      </c>
      <c r="G20" s="35"/>
      <c r="H20" s="20" t="s">
        <v>109</v>
      </c>
      <c r="I20" s="24" t="s">
        <v>110</v>
      </c>
      <c r="J20" s="25" t="s">
        <v>111</v>
      </c>
      <c r="K20" s="4" t="s">
        <v>14</v>
      </c>
      <c r="L20" s="24" t="s">
        <v>15</v>
      </c>
      <c r="M20" s="5" t="s">
        <v>15</v>
      </c>
    </row>
    <row r="21" spans="1:13" ht="90" x14ac:dyDescent="0.25">
      <c r="A21" s="8" t="s">
        <v>436</v>
      </c>
      <c r="B21" s="23" t="s">
        <v>68</v>
      </c>
      <c r="C21" s="14" t="s">
        <v>112</v>
      </c>
      <c r="D21" s="19" t="s">
        <v>90</v>
      </c>
      <c r="E21" s="6" t="s">
        <v>71</v>
      </c>
      <c r="F21" s="35">
        <v>4000</v>
      </c>
      <c r="G21" s="35"/>
      <c r="H21" s="23" t="s">
        <v>46</v>
      </c>
      <c r="I21" s="20" t="s">
        <v>73</v>
      </c>
      <c r="J21" s="42" t="s">
        <v>113</v>
      </c>
      <c r="K21" s="6" t="s">
        <v>14</v>
      </c>
      <c r="L21" s="22" t="s">
        <v>15</v>
      </c>
      <c r="M21" s="7" t="s">
        <v>15</v>
      </c>
    </row>
    <row r="22" spans="1:13" ht="105" x14ac:dyDescent="0.25">
      <c r="A22" s="8" t="s">
        <v>437</v>
      </c>
      <c r="B22" s="23" t="s">
        <v>105</v>
      </c>
      <c r="C22" s="14" t="s">
        <v>106</v>
      </c>
      <c r="D22" s="17" t="s">
        <v>107</v>
      </c>
      <c r="E22" s="4" t="s">
        <v>108</v>
      </c>
      <c r="F22" s="39" t="s">
        <v>114</v>
      </c>
      <c r="G22" s="39"/>
      <c r="H22" s="20" t="s">
        <v>109</v>
      </c>
      <c r="I22" s="20" t="s">
        <v>116</v>
      </c>
      <c r="J22" s="25" t="s">
        <v>111</v>
      </c>
      <c r="K22" s="4" t="s">
        <v>14</v>
      </c>
      <c r="L22" s="24" t="s">
        <v>15</v>
      </c>
      <c r="M22" s="5" t="s">
        <v>15</v>
      </c>
    </row>
    <row r="23" spans="1:13" ht="30" x14ac:dyDescent="0.25">
      <c r="A23" s="8" t="s">
        <v>438</v>
      </c>
      <c r="B23" s="23" t="s">
        <v>117</v>
      </c>
      <c r="C23" s="14" t="s">
        <v>118</v>
      </c>
      <c r="D23" s="17" t="s">
        <v>119</v>
      </c>
      <c r="E23" s="4" t="s">
        <v>120</v>
      </c>
      <c r="F23" s="35">
        <v>5000</v>
      </c>
      <c r="G23" s="39"/>
      <c r="H23" s="20" t="s">
        <v>121</v>
      </c>
      <c r="I23" s="24" t="s">
        <v>122</v>
      </c>
      <c r="J23" s="27" t="s">
        <v>121</v>
      </c>
      <c r="K23" s="4" t="s">
        <v>14</v>
      </c>
      <c r="L23" s="24" t="s">
        <v>15</v>
      </c>
      <c r="M23" s="5" t="s">
        <v>15</v>
      </c>
    </row>
    <row r="24" spans="1:13" ht="90" x14ac:dyDescent="0.25">
      <c r="A24" s="8" t="s">
        <v>439</v>
      </c>
      <c r="B24" s="23" t="s">
        <v>123</v>
      </c>
      <c r="C24" s="16" t="s">
        <v>124</v>
      </c>
      <c r="D24" s="19" t="s">
        <v>125</v>
      </c>
      <c r="E24" s="6" t="s">
        <v>96</v>
      </c>
      <c r="F24" s="35">
        <v>9800</v>
      </c>
      <c r="G24" s="39">
        <v>12250</v>
      </c>
      <c r="H24" s="20" t="s">
        <v>126</v>
      </c>
      <c r="I24" s="22" t="s">
        <v>127</v>
      </c>
      <c r="J24" s="20" t="s">
        <v>126</v>
      </c>
      <c r="K24" s="6" t="s">
        <v>14</v>
      </c>
      <c r="L24" s="22" t="s">
        <v>15</v>
      </c>
      <c r="M24" s="7" t="s">
        <v>15</v>
      </c>
    </row>
    <row r="25" spans="1:13" ht="75" x14ac:dyDescent="0.25">
      <c r="A25" s="8" t="s">
        <v>440</v>
      </c>
      <c r="B25" s="23" t="s">
        <v>128</v>
      </c>
      <c r="C25" s="14" t="s">
        <v>129</v>
      </c>
      <c r="D25" s="19" t="s">
        <v>130</v>
      </c>
      <c r="E25" s="4" t="s">
        <v>131</v>
      </c>
      <c r="F25" s="35">
        <v>1750</v>
      </c>
      <c r="G25" s="39"/>
      <c r="H25" s="20" t="s">
        <v>28</v>
      </c>
      <c r="I25" s="20" t="s">
        <v>132</v>
      </c>
      <c r="J25" s="27" t="s">
        <v>22</v>
      </c>
      <c r="K25" s="4" t="s">
        <v>14</v>
      </c>
      <c r="L25" s="24" t="s">
        <v>15</v>
      </c>
      <c r="M25" s="5" t="s">
        <v>15</v>
      </c>
    </row>
    <row r="26" spans="1:13" x14ac:dyDescent="0.25">
      <c r="A26" s="8" t="s">
        <v>441</v>
      </c>
      <c r="B26" s="20" t="s">
        <v>133</v>
      </c>
      <c r="C26" s="14" t="s">
        <v>134</v>
      </c>
      <c r="D26" s="17" t="s">
        <v>135</v>
      </c>
      <c r="E26" s="4" t="s">
        <v>136</v>
      </c>
      <c r="F26" s="35">
        <v>1949</v>
      </c>
      <c r="G26" s="39"/>
      <c r="H26" s="20"/>
      <c r="I26" s="24" t="s">
        <v>137</v>
      </c>
      <c r="J26" s="37"/>
      <c r="K26" s="4" t="s">
        <v>30</v>
      </c>
      <c r="L26" s="24" t="s">
        <v>30</v>
      </c>
      <c r="M26" s="5" t="s">
        <v>30</v>
      </c>
    </row>
    <row r="27" spans="1:13" ht="60" x14ac:dyDescent="0.25">
      <c r="A27" s="8" t="s">
        <v>442</v>
      </c>
      <c r="B27" s="20" t="s">
        <v>138</v>
      </c>
      <c r="C27" s="14" t="s">
        <v>139</v>
      </c>
      <c r="D27" s="17" t="s">
        <v>140</v>
      </c>
      <c r="E27" s="6" t="s">
        <v>141</v>
      </c>
      <c r="F27" s="35"/>
      <c r="G27" s="39" t="s">
        <v>142</v>
      </c>
      <c r="H27" s="20" t="s">
        <v>143</v>
      </c>
      <c r="I27" s="20" t="s">
        <v>144</v>
      </c>
      <c r="J27" s="37" t="s">
        <v>145</v>
      </c>
      <c r="K27" s="4" t="s">
        <v>14</v>
      </c>
      <c r="L27" s="24" t="s">
        <v>15</v>
      </c>
      <c r="M27" s="5" t="s">
        <v>15</v>
      </c>
    </row>
    <row r="28" spans="1:13" ht="45" x14ac:dyDescent="0.25">
      <c r="A28" s="8" t="s">
        <v>443</v>
      </c>
      <c r="B28" s="24" t="s">
        <v>189</v>
      </c>
      <c r="C28" s="14" t="s">
        <v>190</v>
      </c>
      <c r="D28" s="46" t="s">
        <v>188</v>
      </c>
      <c r="E28" s="4" t="s">
        <v>191</v>
      </c>
      <c r="F28" s="35"/>
      <c r="G28" s="35"/>
      <c r="H28" s="20"/>
      <c r="I28" s="20" t="s">
        <v>35</v>
      </c>
      <c r="J28" s="25"/>
      <c r="K28" s="4" t="s">
        <v>30</v>
      </c>
      <c r="L28" s="24" t="s">
        <v>30</v>
      </c>
      <c r="M28" s="5" t="s">
        <v>30</v>
      </c>
    </row>
    <row r="29" spans="1:13" ht="30" x14ac:dyDescent="0.25">
      <c r="A29" s="8" t="s">
        <v>444</v>
      </c>
      <c r="B29" s="24" t="s">
        <v>182</v>
      </c>
      <c r="C29" s="14" t="s">
        <v>183</v>
      </c>
      <c r="D29" s="46" t="s">
        <v>184</v>
      </c>
      <c r="E29" s="4" t="s">
        <v>185</v>
      </c>
      <c r="F29" s="35"/>
      <c r="G29" s="35">
        <v>3200</v>
      </c>
      <c r="H29" s="20"/>
      <c r="I29" s="20" t="s">
        <v>186</v>
      </c>
      <c r="J29" s="25"/>
      <c r="K29" s="4" t="s">
        <v>15</v>
      </c>
      <c r="L29" s="24" t="s">
        <v>30</v>
      </c>
      <c r="M29" s="5" t="s">
        <v>15</v>
      </c>
    </row>
    <row r="30" spans="1:13" ht="30" x14ac:dyDescent="0.25">
      <c r="A30" s="8" t="s">
        <v>445</v>
      </c>
      <c r="B30" s="24" t="s">
        <v>166</v>
      </c>
      <c r="C30" s="14" t="s">
        <v>167</v>
      </c>
      <c r="D30" s="46" t="s">
        <v>168</v>
      </c>
      <c r="E30" s="4" t="s">
        <v>169</v>
      </c>
      <c r="F30" s="35"/>
      <c r="G30" s="35">
        <v>30000</v>
      </c>
      <c r="H30" s="20" t="s">
        <v>171</v>
      </c>
      <c r="I30" s="20" t="s">
        <v>172</v>
      </c>
      <c r="J30" s="43" t="s">
        <v>170</v>
      </c>
      <c r="K30" s="4" t="s">
        <v>15</v>
      </c>
      <c r="L30" s="24" t="s">
        <v>15</v>
      </c>
      <c r="M30" s="5" t="s">
        <v>15</v>
      </c>
    </row>
    <row r="31" spans="1:13" ht="45" x14ac:dyDescent="0.25">
      <c r="A31" s="8" t="s">
        <v>446</v>
      </c>
      <c r="B31" s="20" t="s">
        <v>173</v>
      </c>
      <c r="C31" s="14" t="s">
        <v>174</v>
      </c>
      <c r="D31" s="46" t="s">
        <v>148</v>
      </c>
      <c r="E31" s="4" t="s">
        <v>175</v>
      </c>
      <c r="F31" s="35"/>
      <c r="G31" s="35">
        <v>200</v>
      </c>
      <c r="H31" s="20" t="s">
        <v>46</v>
      </c>
      <c r="I31" s="20" t="s">
        <v>176</v>
      </c>
      <c r="J31" s="43" t="s">
        <v>22</v>
      </c>
      <c r="K31" s="4" t="s">
        <v>14</v>
      </c>
      <c r="L31" s="24" t="s">
        <v>15</v>
      </c>
      <c r="M31" s="5" t="s">
        <v>15</v>
      </c>
    </row>
    <row r="32" spans="1:13" ht="75" x14ac:dyDescent="0.25">
      <c r="A32" s="8" t="s">
        <v>447</v>
      </c>
      <c r="B32" s="20" t="s">
        <v>177</v>
      </c>
      <c r="C32" s="14" t="s">
        <v>178</v>
      </c>
      <c r="D32" s="46" t="s">
        <v>179</v>
      </c>
      <c r="E32" s="4" t="s">
        <v>180</v>
      </c>
      <c r="F32" s="35"/>
      <c r="G32" s="35">
        <v>115446</v>
      </c>
      <c r="H32" s="20" t="s">
        <v>46</v>
      </c>
      <c r="I32" s="20" t="s">
        <v>181</v>
      </c>
      <c r="J32" s="43" t="s">
        <v>22</v>
      </c>
      <c r="K32" s="4" t="s">
        <v>15</v>
      </c>
      <c r="L32" s="24" t="s">
        <v>15</v>
      </c>
      <c r="M32" s="5" t="s">
        <v>15</v>
      </c>
    </row>
    <row r="33" spans="1:13" ht="30" x14ac:dyDescent="0.25">
      <c r="A33" s="8" t="s">
        <v>448</v>
      </c>
      <c r="B33" s="24" t="s">
        <v>68</v>
      </c>
      <c r="C33" s="14" t="s">
        <v>112</v>
      </c>
      <c r="D33" s="46" t="s">
        <v>187</v>
      </c>
      <c r="E33" s="4" t="s">
        <v>71</v>
      </c>
      <c r="F33" s="35"/>
      <c r="G33" s="35">
        <v>4000</v>
      </c>
      <c r="H33" s="20" t="s">
        <v>46</v>
      </c>
      <c r="I33" s="20" t="s">
        <v>73</v>
      </c>
      <c r="J33" s="43" t="s">
        <v>22</v>
      </c>
      <c r="K33" s="4" t="s">
        <v>14</v>
      </c>
      <c r="L33" s="24" t="s">
        <v>30</v>
      </c>
      <c r="M33" s="5" t="s">
        <v>15</v>
      </c>
    </row>
    <row r="34" spans="1:13" ht="60" x14ac:dyDescent="0.25">
      <c r="A34" s="8" t="s">
        <v>449</v>
      </c>
      <c r="B34" s="24" t="s">
        <v>159</v>
      </c>
      <c r="C34" s="14" t="s">
        <v>160</v>
      </c>
      <c r="D34" s="46" t="s">
        <v>161</v>
      </c>
      <c r="E34" s="4" t="s">
        <v>162</v>
      </c>
      <c r="F34" s="35"/>
      <c r="G34" s="35">
        <v>23028.13</v>
      </c>
      <c r="H34" s="20" t="s">
        <v>163</v>
      </c>
      <c r="I34" s="20" t="s">
        <v>164</v>
      </c>
      <c r="J34" s="43" t="s">
        <v>165</v>
      </c>
      <c r="K34" s="4" t="s">
        <v>14</v>
      </c>
      <c r="L34" s="24" t="s">
        <v>14</v>
      </c>
      <c r="M34" s="5" t="s">
        <v>14</v>
      </c>
    </row>
    <row r="35" spans="1:13" ht="30" x14ac:dyDescent="0.25">
      <c r="A35" s="8" t="s">
        <v>450</v>
      </c>
      <c r="B35" s="20" t="s">
        <v>151</v>
      </c>
      <c r="C35" s="14" t="s">
        <v>152</v>
      </c>
      <c r="D35" s="46" t="s">
        <v>153</v>
      </c>
      <c r="E35" s="4" t="s">
        <v>154</v>
      </c>
      <c r="F35" s="35"/>
      <c r="G35" s="41" t="s">
        <v>155</v>
      </c>
      <c r="H35" s="20" t="s">
        <v>156</v>
      </c>
      <c r="I35" s="20" t="s">
        <v>157</v>
      </c>
      <c r="J35" s="43" t="s">
        <v>158</v>
      </c>
      <c r="K35" s="4" t="s">
        <v>14</v>
      </c>
      <c r="L35" s="24" t="s">
        <v>15</v>
      </c>
      <c r="M35" s="5" t="s">
        <v>15</v>
      </c>
    </row>
    <row r="36" spans="1:13" ht="30" x14ac:dyDescent="0.25">
      <c r="A36" s="8" t="s">
        <v>451</v>
      </c>
      <c r="B36" s="20" t="s">
        <v>146</v>
      </c>
      <c r="C36" s="16" t="s">
        <v>147</v>
      </c>
      <c r="D36" s="17" t="s">
        <v>148</v>
      </c>
      <c r="E36" s="6" t="s">
        <v>149</v>
      </c>
      <c r="F36" s="35"/>
      <c r="G36" s="38">
        <v>500</v>
      </c>
      <c r="H36" s="20" t="s">
        <v>46</v>
      </c>
      <c r="I36" s="22" t="s">
        <v>150</v>
      </c>
      <c r="J36" s="37" t="s">
        <v>22</v>
      </c>
      <c r="K36" s="6" t="s">
        <v>14</v>
      </c>
      <c r="L36" s="23" t="s">
        <v>15</v>
      </c>
      <c r="M36" s="7" t="s">
        <v>15</v>
      </c>
    </row>
    <row r="37" spans="1:13" ht="60" x14ac:dyDescent="0.25">
      <c r="A37" s="47" t="s">
        <v>452</v>
      </c>
      <c r="B37" s="24" t="s">
        <v>417</v>
      </c>
      <c r="C37" s="14" t="s">
        <v>418</v>
      </c>
      <c r="D37" s="46" t="s">
        <v>419</v>
      </c>
      <c r="E37" s="4" t="s">
        <v>308</v>
      </c>
      <c r="F37" s="35"/>
      <c r="G37" s="35">
        <v>33135</v>
      </c>
      <c r="H37" s="20" t="s">
        <v>420</v>
      </c>
      <c r="I37" s="24" t="s">
        <v>349</v>
      </c>
      <c r="J37" s="43" t="s">
        <v>421</v>
      </c>
      <c r="K37" s="4" t="s">
        <v>14</v>
      </c>
      <c r="L37" s="20" t="s">
        <v>14</v>
      </c>
      <c r="M37" s="5" t="s">
        <v>14</v>
      </c>
    </row>
    <row r="38" spans="1:13" ht="255" x14ac:dyDescent="0.25">
      <c r="A38" s="8" t="s">
        <v>453</v>
      </c>
      <c r="B38" s="24" t="s">
        <v>410</v>
      </c>
      <c r="C38" s="14" t="s">
        <v>411</v>
      </c>
      <c r="D38" s="46" t="s">
        <v>412</v>
      </c>
      <c r="E38" s="4" t="s">
        <v>413</v>
      </c>
      <c r="F38" s="39" t="s">
        <v>414</v>
      </c>
      <c r="G38" s="35"/>
      <c r="H38" s="20" t="s">
        <v>415</v>
      </c>
      <c r="I38" s="24" t="s">
        <v>395</v>
      </c>
      <c r="J38" s="25" t="s">
        <v>416</v>
      </c>
      <c r="K38" s="4" t="s">
        <v>14</v>
      </c>
      <c r="L38" s="20" t="s">
        <v>15</v>
      </c>
      <c r="M38" s="5" t="s">
        <v>15</v>
      </c>
    </row>
    <row r="39" spans="1:13" ht="45" x14ac:dyDescent="0.25">
      <c r="A39" s="47" t="s">
        <v>454</v>
      </c>
      <c r="B39" s="24" t="s">
        <v>404</v>
      </c>
      <c r="C39" s="14" t="s">
        <v>405</v>
      </c>
      <c r="D39" s="46" t="s">
        <v>406</v>
      </c>
      <c r="E39" s="4" t="s">
        <v>308</v>
      </c>
      <c r="F39" s="35"/>
      <c r="G39" s="35">
        <v>15225</v>
      </c>
      <c r="H39" s="20" t="s">
        <v>407</v>
      </c>
      <c r="I39" s="24" t="s">
        <v>408</v>
      </c>
      <c r="J39" s="20" t="s">
        <v>409</v>
      </c>
      <c r="K39" s="4" t="s">
        <v>14</v>
      </c>
      <c r="L39" s="20" t="s">
        <v>14</v>
      </c>
      <c r="M39" s="5" t="s">
        <v>14</v>
      </c>
    </row>
    <row r="40" spans="1:13" ht="30" x14ac:dyDescent="0.25">
      <c r="A40" s="8" t="s">
        <v>455</v>
      </c>
      <c r="B40" s="20" t="s">
        <v>399</v>
      </c>
      <c r="C40" s="14" t="s">
        <v>400</v>
      </c>
      <c r="D40" s="46" t="s">
        <v>401</v>
      </c>
      <c r="E40" s="4" t="s">
        <v>169</v>
      </c>
      <c r="F40" s="35"/>
      <c r="G40" s="35">
        <v>48789.33</v>
      </c>
      <c r="H40" s="20" t="s">
        <v>402</v>
      </c>
      <c r="I40" s="24" t="s">
        <v>137</v>
      </c>
      <c r="J40" s="25" t="s">
        <v>403</v>
      </c>
      <c r="K40" s="4" t="s">
        <v>14</v>
      </c>
      <c r="L40" s="20" t="s">
        <v>14</v>
      </c>
      <c r="M40" s="5" t="s">
        <v>14</v>
      </c>
    </row>
    <row r="41" spans="1:13" x14ac:dyDescent="0.25">
      <c r="A41" s="8" t="s">
        <v>456</v>
      </c>
      <c r="B41" s="24" t="s">
        <v>68</v>
      </c>
      <c r="C41" s="14" t="s">
        <v>398</v>
      </c>
      <c r="D41" s="46" t="s">
        <v>313</v>
      </c>
      <c r="E41" s="4" t="s">
        <v>71</v>
      </c>
      <c r="F41" s="35">
        <v>8000</v>
      </c>
      <c r="G41" s="35"/>
      <c r="H41" s="20" t="s">
        <v>46</v>
      </c>
      <c r="I41" s="24" t="s">
        <v>73</v>
      </c>
      <c r="J41" s="25" t="s">
        <v>22</v>
      </c>
      <c r="K41" s="4" t="s">
        <v>14</v>
      </c>
      <c r="L41" s="20" t="s">
        <v>15</v>
      </c>
      <c r="M41" s="5" t="s">
        <v>15</v>
      </c>
    </row>
    <row r="42" spans="1:13" ht="45" x14ac:dyDescent="0.25">
      <c r="A42" s="8" t="s">
        <v>457</v>
      </c>
      <c r="B42" s="24" t="s">
        <v>248</v>
      </c>
      <c r="C42" s="14" t="s">
        <v>288</v>
      </c>
      <c r="D42" s="46" t="s">
        <v>396</v>
      </c>
      <c r="E42" s="4" t="s">
        <v>290</v>
      </c>
      <c r="F42" s="35">
        <v>200</v>
      </c>
      <c r="G42" s="35"/>
      <c r="H42" s="20" t="s">
        <v>291</v>
      </c>
      <c r="I42" s="24" t="s">
        <v>397</v>
      </c>
      <c r="J42" s="43" t="s">
        <v>293</v>
      </c>
      <c r="K42" s="4" t="s">
        <v>15</v>
      </c>
      <c r="L42" s="20" t="s">
        <v>15</v>
      </c>
      <c r="M42" s="5" t="s">
        <v>15</v>
      </c>
    </row>
    <row r="43" spans="1:13" ht="45" x14ac:dyDescent="0.25">
      <c r="A43" s="8" t="s">
        <v>458</v>
      </c>
      <c r="B43" s="24" t="s">
        <v>248</v>
      </c>
      <c r="C43" s="14" t="s">
        <v>288</v>
      </c>
      <c r="D43" s="46" t="s">
        <v>366</v>
      </c>
      <c r="E43" s="4" t="s">
        <v>290</v>
      </c>
      <c r="F43" s="35">
        <v>200</v>
      </c>
      <c r="G43" s="35"/>
      <c r="H43" s="20" t="s">
        <v>291</v>
      </c>
      <c r="I43" s="24" t="s">
        <v>395</v>
      </c>
      <c r="J43" s="43" t="s">
        <v>293</v>
      </c>
      <c r="K43" s="4" t="s">
        <v>15</v>
      </c>
      <c r="L43" s="20" t="s">
        <v>15</v>
      </c>
      <c r="M43" s="5" t="s">
        <v>15</v>
      </c>
    </row>
    <row r="44" spans="1:13" ht="30" x14ac:dyDescent="0.25">
      <c r="A44" s="8" t="s">
        <v>459</v>
      </c>
      <c r="B44" s="20" t="s">
        <v>364</v>
      </c>
      <c r="C44" s="14" t="s">
        <v>392</v>
      </c>
      <c r="D44" s="46" t="s">
        <v>366</v>
      </c>
      <c r="E44" s="4" t="s">
        <v>393</v>
      </c>
      <c r="F44" s="35">
        <v>10100</v>
      </c>
      <c r="G44" s="35"/>
      <c r="H44" s="20" t="s">
        <v>46</v>
      </c>
      <c r="I44" s="24" t="s">
        <v>394</v>
      </c>
      <c r="J44" s="25" t="s">
        <v>22</v>
      </c>
      <c r="K44" s="4" t="s">
        <v>14</v>
      </c>
      <c r="L44" s="20" t="s">
        <v>15</v>
      </c>
      <c r="M44" s="5" t="s">
        <v>15</v>
      </c>
    </row>
    <row r="45" spans="1:13" ht="45" x14ac:dyDescent="0.25">
      <c r="A45" s="8" t="s">
        <v>460</v>
      </c>
      <c r="B45" s="20" t="s">
        <v>364</v>
      </c>
      <c r="C45" s="14" t="s">
        <v>390</v>
      </c>
      <c r="D45" s="46" t="s">
        <v>366</v>
      </c>
      <c r="E45" s="4" t="s">
        <v>367</v>
      </c>
      <c r="F45" s="35">
        <v>2000</v>
      </c>
      <c r="G45" s="35"/>
      <c r="H45" s="20" t="s">
        <v>46</v>
      </c>
      <c r="I45" s="24" t="s">
        <v>391</v>
      </c>
      <c r="J45" s="25" t="s">
        <v>22</v>
      </c>
      <c r="K45" s="4" t="s">
        <v>14</v>
      </c>
      <c r="L45" s="20" t="s">
        <v>15</v>
      </c>
      <c r="M45" s="5" t="s">
        <v>15</v>
      </c>
    </row>
    <row r="46" spans="1:13" ht="45" x14ac:dyDescent="0.25">
      <c r="A46" s="8" t="s">
        <v>461</v>
      </c>
      <c r="B46" s="20" t="s">
        <v>173</v>
      </c>
      <c r="C46" s="14" t="s">
        <v>388</v>
      </c>
      <c r="D46" s="46" t="s">
        <v>313</v>
      </c>
      <c r="E46" s="4" t="s">
        <v>175</v>
      </c>
      <c r="F46" s="35">
        <v>300</v>
      </c>
      <c r="G46" s="35"/>
      <c r="H46" s="20" t="s">
        <v>46</v>
      </c>
      <c r="I46" s="24" t="s">
        <v>389</v>
      </c>
      <c r="J46" s="25" t="s">
        <v>22</v>
      </c>
      <c r="K46" s="4" t="s">
        <v>14</v>
      </c>
      <c r="L46" s="20" t="s">
        <v>15</v>
      </c>
      <c r="M46" s="5" t="s">
        <v>15</v>
      </c>
    </row>
    <row r="47" spans="1:13" ht="30" x14ac:dyDescent="0.25">
      <c r="A47" s="8" t="s">
        <v>462</v>
      </c>
      <c r="B47" s="24" t="s">
        <v>146</v>
      </c>
      <c r="C47" s="14" t="s">
        <v>385</v>
      </c>
      <c r="D47" s="46" t="s">
        <v>386</v>
      </c>
      <c r="E47" s="4" t="s">
        <v>387</v>
      </c>
      <c r="F47" s="35">
        <v>100</v>
      </c>
      <c r="G47" s="35"/>
      <c r="H47" s="20" t="s">
        <v>46</v>
      </c>
      <c r="I47" s="24" t="s">
        <v>150</v>
      </c>
      <c r="J47" s="25" t="s">
        <v>22</v>
      </c>
      <c r="K47" s="4" t="s">
        <v>14</v>
      </c>
      <c r="L47" s="20" t="s">
        <v>15</v>
      </c>
      <c r="M47" s="5" t="s">
        <v>15</v>
      </c>
    </row>
    <row r="48" spans="1:13" ht="45" x14ac:dyDescent="0.25">
      <c r="A48" s="8" t="s">
        <v>463</v>
      </c>
      <c r="B48" s="24" t="s">
        <v>364</v>
      </c>
      <c r="C48" s="14" t="s">
        <v>383</v>
      </c>
      <c r="D48" s="46" t="s">
        <v>366</v>
      </c>
      <c r="E48" s="4" t="s">
        <v>367</v>
      </c>
      <c r="F48" s="35">
        <v>5500</v>
      </c>
      <c r="G48" s="35"/>
      <c r="H48" s="20" t="s">
        <v>46</v>
      </c>
      <c r="I48" s="24" t="s">
        <v>384</v>
      </c>
      <c r="J48" s="25" t="s">
        <v>22</v>
      </c>
      <c r="K48" s="4" t="s">
        <v>14</v>
      </c>
      <c r="L48" s="20" t="s">
        <v>15</v>
      </c>
      <c r="M48" s="5" t="s">
        <v>15</v>
      </c>
    </row>
    <row r="49" spans="1:13" ht="30" x14ac:dyDescent="0.25">
      <c r="A49" s="8" t="s">
        <v>464</v>
      </c>
      <c r="B49" s="24" t="s">
        <v>364</v>
      </c>
      <c r="C49" s="14" t="s">
        <v>381</v>
      </c>
      <c r="D49" s="46" t="s">
        <v>366</v>
      </c>
      <c r="E49" s="4" t="s">
        <v>367</v>
      </c>
      <c r="F49" s="35">
        <v>1000</v>
      </c>
      <c r="G49" s="35"/>
      <c r="H49" s="20" t="s">
        <v>46</v>
      </c>
      <c r="I49" s="24" t="s">
        <v>382</v>
      </c>
      <c r="J49" s="25" t="s">
        <v>22</v>
      </c>
      <c r="K49" s="4" t="s">
        <v>14</v>
      </c>
      <c r="L49" s="20" t="s">
        <v>15</v>
      </c>
      <c r="M49" s="5" t="s">
        <v>15</v>
      </c>
    </row>
    <row r="50" spans="1:13" ht="75" x14ac:dyDescent="0.25">
      <c r="A50" s="8" t="s">
        <v>465</v>
      </c>
      <c r="B50" s="24" t="s">
        <v>364</v>
      </c>
      <c r="C50" s="14" t="s">
        <v>379</v>
      </c>
      <c r="D50" s="46" t="s">
        <v>366</v>
      </c>
      <c r="E50" s="4" t="s">
        <v>367</v>
      </c>
      <c r="F50" s="35">
        <v>9000</v>
      </c>
      <c r="G50" s="35"/>
      <c r="H50" s="20" t="s">
        <v>46</v>
      </c>
      <c r="I50" s="24" t="s">
        <v>380</v>
      </c>
      <c r="J50" s="25" t="s">
        <v>22</v>
      </c>
      <c r="K50" s="4" t="s">
        <v>14</v>
      </c>
      <c r="L50" s="20" t="s">
        <v>15</v>
      </c>
      <c r="M50" s="5" t="s">
        <v>15</v>
      </c>
    </row>
    <row r="51" spans="1:13" ht="45" x14ac:dyDescent="0.25">
      <c r="A51" s="8" t="s">
        <v>466</v>
      </c>
      <c r="B51" s="24" t="s">
        <v>364</v>
      </c>
      <c r="C51" s="14" t="s">
        <v>377</v>
      </c>
      <c r="D51" s="46" t="s">
        <v>366</v>
      </c>
      <c r="E51" s="4" t="s">
        <v>367</v>
      </c>
      <c r="F51" s="35">
        <v>1900</v>
      </c>
      <c r="G51" s="35"/>
      <c r="H51" s="20" t="s">
        <v>46</v>
      </c>
      <c r="I51" s="24" t="s">
        <v>378</v>
      </c>
      <c r="J51" s="25" t="s">
        <v>22</v>
      </c>
      <c r="K51" s="4" t="s">
        <v>14</v>
      </c>
      <c r="L51" s="20" t="s">
        <v>15</v>
      </c>
      <c r="M51" s="5" t="s">
        <v>15</v>
      </c>
    </row>
    <row r="52" spans="1:13" ht="30" x14ac:dyDescent="0.25">
      <c r="A52" s="8" t="s">
        <v>467</v>
      </c>
      <c r="B52" s="24" t="s">
        <v>364</v>
      </c>
      <c r="C52" s="14" t="s">
        <v>375</v>
      </c>
      <c r="D52" s="46" t="s">
        <v>366</v>
      </c>
      <c r="E52" s="4" t="s">
        <v>370</v>
      </c>
      <c r="F52" s="35">
        <v>13500</v>
      </c>
      <c r="G52" s="35"/>
      <c r="H52" s="20" t="s">
        <v>46</v>
      </c>
      <c r="I52" s="24" t="s">
        <v>376</v>
      </c>
      <c r="J52" s="25" t="s">
        <v>22</v>
      </c>
      <c r="K52" s="4" t="s">
        <v>14</v>
      </c>
      <c r="L52" s="20" t="s">
        <v>15</v>
      </c>
      <c r="M52" s="5" t="s">
        <v>15</v>
      </c>
    </row>
    <row r="53" spans="1:13" ht="30" x14ac:dyDescent="0.25">
      <c r="A53" s="8" t="s">
        <v>468</v>
      </c>
      <c r="B53" s="24" t="s">
        <v>364</v>
      </c>
      <c r="C53" s="14" t="s">
        <v>373</v>
      </c>
      <c r="D53" s="46" t="s">
        <v>366</v>
      </c>
      <c r="E53" s="4" t="s">
        <v>367</v>
      </c>
      <c r="F53" s="35">
        <v>1000</v>
      </c>
      <c r="G53" s="35"/>
      <c r="H53" s="20" t="s">
        <v>46</v>
      </c>
      <c r="I53" s="24" t="s">
        <v>374</v>
      </c>
      <c r="J53" s="25" t="s">
        <v>22</v>
      </c>
      <c r="K53" s="4" t="s">
        <v>14</v>
      </c>
      <c r="L53" s="20" t="s">
        <v>15</v>
      </c>
      <c r="M53" s="5" t="s">
        <v>15</v>
      </c>
    </row>
    <row r="54" spans="1:13" ht="30" x14ac:dyDescent="0.25">
      <c r="A54" s="8" t="s">
        <v>469</v>
      </c>
      <c r="B54" s="24" t="s">
        <v>364</v>
      </c>
      <c r="C54" s="14" t="s">
        <v>372</v>
      </c>
      <c r="D54" s="46" t="s">
        <v>366</v>
      </c>
      <c r="E54" s="4" t="s">
        <v>370</v>
      </c>
      <c r="F54" s="35">
        <v>6500</v>
      </c>
      <c r="G54" s="35"/>
      <c r="H54" s="20" t="s">
        <v>46</v>
      </c>
      <c r="I54" s="24" t="s">
        <v>67</v>
      </c>
      <c r="J54" s="25" t="s">
        <v>22</v>
      </c>
      <c r="K54" s="4" t="s">
        <v>14</v>
      </c>
      <c r="L54" s="20" t="s">
        <v>15</v>
      </c>
      <c r="M54" s="5" t="s">
        <v>15</v>
      </c>
    </row>
    <row r="55" spans="1:13" ht="30" x14ac:dyDescent="0.25">
      <c r="A55" s="8" t="s">
        <v>470</v>
      </c>
      <c r="B55" s="24" t="s">
        <v>364</v>
      </c>
      <c r="C55" s="14" t="s">
        <v>369</v>
      </c>
      <c r="D55" s="46" t="s">
        <v>366</v>
      </c>
      <c r="E55" s="4" t="s">
        <v>370</v>
      </c>
      <c r="F55" s="35">
        <v>25000</v>
      </c>
      <c r="G55" s="35"/>
      <c r="H55" s="20" t="s">
        <v>46</v>
      </c>
      <c r="I55" s="24" t="s">
        <v>371</v>
      </c>
      <c r="J55" s="25" t="s">
        <v>22</v>
      </c>
      <c r="K55" s="4" t="s">
        <v>14</v>
      </c>
      <c r="L55" s="20" t="s">
        <v>15</v>
      </c>
      <c r="M55" s="5" t="s">
        <v>15</v>
      </c>
    </row>
    <row r="56" spans="1:13" ht="45" x14ac:dyDescent="0.25">
      <c r="A56" s="8" t="s">
        <v>471</v>
      </c>
      <c r="B56" s="24" t="s">
        <v>364</v>
      </c>
      <c r="C56" s="14" t="s">
        <v>365</v>
      </c>
      <c r="D56" s="46" t="s">
        <v>366</v>
      </c>
      <c r="E56" s="4" t="s">
        <v>367</v>
      </c>
      <c r="F56" s="35">
        <v>1900</v>
      </c>
      <c r="G56" s="35"/>
      <c r="H56" s="20" t="s">
        <v>46</v>
      </c>
      <c r="I56" s="24" t="s">
        <v>368</v>
      </c>
      <c r="J56" s="25" t="s">
        <v>22</v>
      </c>
      <c r="K56" s="4" t="s">
        <v>14</v>
      </c>
      <c r="L56" s="20" t="s">
        <v>15</v>
      </c>
      <c r="M56" s="5" t="s">
        <v>15</v>
      </c>
    </row>
    <row r="57" spans="1:13" ht="45" x14ac:dyDescent="0.25">
      <c r="A57" s="8" t="s">
        <v>472</v>
      </c>
      <c r="B57" s="20" t="s">
        <v>173</v>
      </c>
      <c r="C57" s="14" t="s">
        <v>363</v>
      </c>
      <c r="D57" s="46" t="s">
        <v>313</v>
      </c>
      <c r="E57" s="4" t="s">
        <v>175</v>
      </c>
      <c r="F57" s="35">
        <v>300</v>
      </c>
      <c r="G57" s="35"/>
      <c r="H57" s="20" t="s">
        <v>46</v>
      </c>
      <c r="I57" s="14" t="s">
        <v>362</v>
      </c>
      <c r="J57" s="25" t="s">
        <v>22</v>
      </c>
      <c r="K57" s="4" t="s">
        <v>14</v>
      </c>
      <c r="L57" s="20" t="s">
        <v>15</v>
      </c>
      <c r="M57" s="5" t="s">
        <v>15</v>
      </c>
    </row>
    <row r="58" spans="1:13" ht="45" x14ac:dyDescent="0.25">
      <c r="A58" s="8" t="s">
        <v>473</v>
      </c>
      <c r="B58" s="24" t="s">
        <v>248</v>
      </c>
      <c r="C58" s="14" t="s">
        <v>288</v>
      </c>
      <c r="D58" s="46" t="s">
        <v>348</v>
      </c>
      <c r="E58" s="4" t="s">
        <v>290</v>
      </c>
      <c r="F58" s="35">
        <v>100</v>
      </c>
      <c r="G58" s="35"/>
      <c r="H58" s="20" t="s">
        <v>291</v>
      </c>
      <c r="I58" s="24" t="s">
        <v>361</v>
      </c>
      <c r="J58" s="43" t="s">
        <v>293</v>
      </c>
      <c r="K58" s="4" t="s">
        <v>15</v>
      </c>
      <c r="L58" s="20" t="s">
        <v>15</v>
      </c>
      <c r="M58" s="5" t="s">
        <v>15</v>
      </c>
    </row>
    <row r="59" spans="1:13" ht="45" x14ac:dyDescent="0.25">
      <c r="A59" s="8" t="s">
        <v>474</v>
      </c>
      <c r="B59" s="24" t="s">
        <v>248</v>
      </c>
      <c r="C59" s="14" t="s">
        <v>288</v>
      </c>
      <c r="D59" s="46" t="s">
        <v>356</v>
      </c>
      <c r="E59" s="4" t="s">
        <v>290</v>
      </c>
      <c r="F59" s="35">
        <v>200</v>
      </c>
      <c r="G59" s="35"/>
      <c r="H59" s="20" t="s">
        <v>291</v>
      </c>
      <c r="I59" s="24" t="s">
        <v>360</v>
      </c>
      <c r="J59" s="43" t="s">
        <v>293</v>
      </c>
      <c r="K59" s="4" t="s">
        <v>15</v>
      </c>
      <c r="L59" s="20" t="s">
        <v>15</v>
      </c>
      <c r="M59" s="5" t="s">
        <v>15</v>
      </c>
    </row>
    <row r="60" spans="1:13" ht="45" x14ac:dyDescent="0.25">
      <c r="A60" s="8" t="s">
        <v>475</v>
      </c>
      <c r="B60" s="24" t="s">
        <v>248</v>
      </c>
      <c r="C60" s="14" t="s">
        <v>288</v>
      </c>
      <c r="D60" s="46" t="s">
        <v>358</v>
      </c>
      <c r="E60" s="4" t="s">
        <v>290</v>
      </c>
      <c r="F60" s="35">
        <v>150</v>
      </c>
      <c r="G60" s="35"/>
      <c r="H60" s="20" t="s">
        <v>291</v>
      </c>
      <c r="I60" s="24" t="s">
        <v>359</v>
      </c>
      <c r="J60" s="43" t="s">
        <v>293</v>
      </c>
      <c r="K60" s="4" t="s">
        <v>15</v>
      </c>
      <c r="L60" s="20" t="s">
        <v>15</v>
      </c>
      <c r="M60" s="5" t="s">
        <v>15</v>
      </c>
    </row>
    <row r="61" spans="1:13" ht="45" x14ac:dyDescent="0.25">
      <c r="A61" s="8" t="s">
        <v>476</v>
      </c>
      <c r="B61" s="24" t="s">
        <v>248</v>
      </c>
      <c r="C61" s="14" t="s">
        <v>288</v>
      </c>
      <c r="D61" s="46" t="s">
        <v>351</v>
      </c>
      <c r="E61" s="4" t="s">
        <v>290</v>
      </c>
      <c r="F61" s="35">
        <v>100</v>
      </c>
      <c r="G61" s="35"/>
      <c r="H61" s="20" t="s">
        <v>291</v>
      </c>
      <c r="I61" s="24" t="s">
        <v>357</v>
      </c>
      <c r="J61" s="43" t="s">
        <v>293</v>
      </c>
      <c r="K61" s="4" t="s">
        <v>15</v>
      </c>
      <c r="L61" s="20" t="s">
        <v>15</v>
      </c>
      <c r="M61" s="5" t="s">
        <v>15</v>
      </c>
    </row>
    <row r="62" spans="1:13" ht="45" x14ac:dyDescent="0.25">
      <c r="A62" s="8" t="s">
        <v>477</v>
      </c>
      <c r="B62" s="24" t="s">
        <v>248</v>
      </c>
      <c r="C62" s="14" t="s">
        <v>288</v>
      </c>
      <c r="D62" s="46" t="s">
        <v>356</v>
      </c>
      <c r="E62" s="4" t="s">
        <v>290</v>
      </c>
      <c r="F62" s="35">
        <v>300</v>
      </c>
      <c r="G62" s="35"/>
      <c r="H62" s="20" t="s">
        <v>291</v>
      </c>
      <c r="I62" s="24" t="s">
        <v>203</v>
      </c>
      <c r="J62" s="43" t="s">
        <v>293</v>
      </c>
      <c r="K62" s="4" t="s">
        <v>15</v>
      </c>
      <c r="L62" s="20" t="s">
        <v>15</v>
      </c>
      <c r="M62" s="5" t="s">
        <v>15</v>
      </c>
    </row>
    <row r="63" spans="1:13" ht="45" x14ac:dyDescent="0.25">
      <c r="A63" s="8" t="s">
        <v>478</v>
      </c>
      <c r="B63" s="24" t="s">
        <v>68</v>
      </c>
      <c r="C63" s="14" t="s">
        <v>353</v>
      </c>
      <c r="D63" s="46" t="s">
        <v>354</v>
      </c>
      <c r="E63" s="4" t="s">
        <v>355</v>
      </c>
      <c r="F63" s="35">
        <v>231.16</v>
      </c>
      <c r="G63" s="35"/>
      <c r="H63" s="20" t="s">
        <v>46</v>
      </c>
      <c r="I63" s="24" t="s">
        <v>92</v>
      </c>
      <c r="J63" s="25" t="s">
        <v>22</v>
      </c>
      <c r="K63" s="4" t="s">
        <v>14</v>
      </c>
      <c r="L63" s="20" t="s">
        <v>15</v>
      </c>
      <c r="M63" s="5" t="s">
        <v>15</v>
      </c>
    </row>
    <row r="64" spans="1:13" ht="45" x14ac:dyDescent="0.25">
      <c r="A64" s="8" t="s">
        <v>479</v>
      </c>
      <c r="B64" s="24" t="s">
        <v>248</v>
      </c>
      <c r="C64" s="14" t="s">
        <v>288</v>
      </c>
      <c r="D64" s="46" t="s">
        <v>351</v>
      </c>
      <c r="E64" s="4" t="s">
        <v>290</v>
      </c>
      <c r="F64" s="35">
        <v>187.5</v>
      </c>
      <c r="G64" s="35"/>
      <c r="H64" s="20" t="s">
        <v>291</v>
      </c>
      <c r="I64" s="24" t="s">
        <v>88</v>
      </c>
      <c r="J64" s="43" t="s">
        <v>293</v>
      </c>
      <c r="K64" s="4" t="s">
        <v>15</v>
      </c>
      <c r="L64" s="20" t="s">
        <v>15</v>
      </c>
      <c r="M64" s="5" t="s">
        <v>15</v>
      </c>
    </row>
    <row r="65" spans="1:13" ht="45" x14ac:dyDescent="0.25">
      <c r="A65" s="8" t="s">
        <v>480</v>
      </c>
      <c r="B65" s="24" t="s">
        <v>248</v>
      </c>
      <c r="C65" s="14" t="s">
        <v>288</v>
      </c>
      <c r="D65" s="46" t="s">
        <v>351</v>
      </c>
      <c r="E65" s="4" t="s">
        <v>290</v>
      </c>
      <c r="F65" s="35">
        <v>187.5</v>
      </c>
      <c r="G65" s="35"/>
      <c r="H65" s="20" t="s">
        <v>291</v>
      </c>
      <c r="I65" s="24" t="s">
        <v>88</v>
      </c>
      <c r="J65" s="43" t="s">
        <v>293</v>
      </c>
      <c r="K65" s="4" t="s">
        <v>15</v>
      </c>
      <c r="L65" s="20" t="s">
        <v>15</v>
      </c>
      <c r="M65" s="5" t="s">
        <v>15</v>
      </c>
    </row>
    <row r="66" spans="1:13" ht="45" x14ac:dyDescent="0.25">
      <c r="A66" s="8" t="s">
        <v>481</v>
      </c>
      <c r="B66" s="24" t="s">
        <v>248</v>
      </c>
      <c r="C66" s="14" t="s">
        <v>288</v>
      </c>
      <c r="D66" s="46" t="s">
        <v>351</v>
      </c>
      <c r="E66" s="4" t="s">
        <v>290</v>
      </c>
      <c r="F66" s="35">
        <v>50</v>
      </c>
      <c r="G66" s="35"/>
      <c r="H66" s="20" t="s">
        <v>291</v>
      </c>
      <c r="I66" s="24" t="s">
        <v>352</v>
      </c>
      <c r="J66" s="43" t="s">
        <v>293</v>
      </c>
      <c r="K66" s="4" t="s">
        <v>15</v>
      </c>
      <c r="L66" s="20" t="s">
        <v>15</v>
      </c>
      <c r="M66" s="5" t="s">
        <v>15</v>
      </c>
    </row>
    <row r="67" spans="1:13" ht="45" x14ac:dyDescent="0.25">
      <c r="A67" s="8" t="s">
        <v>482</v>
      </c>
      <c r="B67" s="24" t="s">
        <v>248</v>
      </c>
      <c r="C67" s="14" t="s">
        <v>288</v>
      </c>
      <c r="D67" s="46" t="s">
        <v>348</v>
      </c>
      <c r="E67" s="4" t="s">
        <v>290</v>
      </c>
      <c r="F67" s="35">
        <v>300</v>
      </c>
      <c r="G67" s="35"/>
      <c r="H67" s="20" t="s">
        <v>291</v>
      </c>
      <c r="I67" s="24" t="s">
        <v>350</v>
      </c>
      <c r="J67" s="43" t="s">
        <v>293</v>
      </c>
      <c r="K67" s="4" t="s">
        <v>15</v>
      </c>
      <c r="L67" s="20" t="s">
        <v>15</v>
      </c>
      <c r="M67" s="5" t="s">
        <v>15</v>
      </c>
    </row>
    <row r="68" spans="1:13" ht="45" x14ac:dyDescent="0.25">
      <c r="A68" s="8" t="s">
        <v>483</v>
      </c>
      <c r="B68" s="24" t="s">
        <v>248</v>
      </c>
      <c r="C68" s="14" t="s">
        <v>288</v>
      </c>
      <c r="D68" s="46" t="s">
        <v>348</v>
      </c>
      <c r="E68" s="4" t="s">
        <v>290</v>
      </c>
      <c r="F68" s="35">
        <v>300</v>
      </c>
      <c r="G68" s="35"/>
      <c r="H68" s="20" t="s">
        <v>291</v>
      </c>
      <c r="I68" s="24" t="s">
        <v>349</v>
      </c>
      <c r="J68" s="43" t="s">
        <v>293</v>
      </c>
      <c r="K68" s="4" t="s">
        <v>15</v>
      </c>
      <c r="L68" s="20" t="s">
        <v>15</v>
      </c>
      <c r="M68" s="5" t="s">
        <v>15</v>
      </c>
    </row>
    <row r="69" spans="1:13" ht="45" x14ac:dyDescent="0.25">
      <c r="A69" s="8" t="s">
        <v>484</v>
      </c>
      <c r="B69" s="24" t="s">
        <v>248</v>
      </c>
      <c r="C69" s="14" t="s">
        <v>288</v>
      </c>
      <c r="D69" s="46" t="s">
        <v>321</v>
      </c>
      <c r="E69" s="4" t="s">
        <v>290</v>
      </c>
      <c r="F69" s="35">
        <v>250</v>
      </c>
      <c r="G69" s="35"/>
      <c r="H69" s="20" t="s">
        <v>291</v>
      </c>
      <c r="I69" s="24" t="s">
        <v>347</v>
      </c>
      <c r="J69" s="43" t="s">
        <v>293</v>
      </c>
      <c r="K69" s="4" t="s">
        <v>15</v>
      </c>
      <c r="L69" s="20" t="s">
        <v>15</v>
      </c>
      <c r="M69" s="5" t="s">
        <v>15</v>
      </c>
    </row>
    <row r="70" spans="1:13" ht="45" x14ac:dyDescent="0.25">
      <c r="A70" s="8" t="s">
        <v>485</v>
      </c>
      <c r="B70" s="24" t="s">
        <v>248</v>
      </c>
      <c r="C70" s="14" t="s">
        <v>288</v>
      </c>
      <c r="D70" s="46" t="s">
        <v>332</v>
      </c>
      <c r="E70" s="4" t="s">
        <v>290</v>
      </c>
      <c r="F70" s="35">
        <v>250</v>
      </c>
      <c r="G70" s="35"/>
      <c r="H70" s="20" t="s">
        <v>291</v>
      </c>
      <c r="I70" s="24" t="s">
        <v>346</v>
      </c>
      <c r="J70" s="43" t="s">
        <v>293</v>
      </c>
      <c r="K70" s="4" t="s">
        <v>15</v>
      </c>
      <c r="L70" s="20" t="s">
        <v>15</v>
      </c>
      <c r="M70" s="5" t="s">
        <v>15</v>
      </c>
    </row>
    <row r="71" spans="1:13" ht="45" x14ac:dyDescent="0.25">
      <c r="A71" s="8" t="s">
        <v>486</v>
      </c>
      <c r="B71" s="24" t="s">
        <v>248</v>
      </c>
      <c r="C71" s="14" t="s">
        <v>288</v>
      </c>
      <c r="D71" s="46" t="s">
        <v>344</v>
      </c>
      <c r="E71" s="4" t="s">
        <v>290</v>
      </c>
      <c r="F71" s="35">
        <v>300</v>
      </c>
      <c r="G71" s="35"/>
      <c r="H71" s="20" t="s">
        <v>291</v>
      </c>
      <c r="I71" s="24" t="s">
        <v>345</v>
      </c>
      <c r="J71" s="43" t="s">
        <v>293</v>
      </c>
      <c r="K71" s="4" t="s">
        <v>15</v>
      </c>
      <c r="L71" s="20" t="s">
        <v>15</v>
      </c>
      <c r="M71" s="5" t="s">
        <v>15</v>
      </c>
    </row>
    <row r="72" spans="1:13" ht="45" x14ac:dyDescent="0.25">
      <c r="A72" s="8" t="s">
        <v>487</v>
      </c>
      <c r="B72" s="24" t="s">
        <v>248</v>
      </c>
      <c r="C72" s="14" t="s">
        <v>288</v>
      </c>
      <c r="D72" s="46" t="s">
        <v>343</v>
      </c>
      <c r="E72" s="4" t="s">
        <v>290</v>
      </c>
      <c r="F72" s="35">
        <v>350</v>
      </c>
      <c r="G72" s="35"/>
      <c r="H72" s="20" t="s">
        <v>291</v>
      </c>
      <c r="I72" s="24" t="s">
        <v>127</v>
      </c>
      <c r="J72" s="43" t="s">
        <v>293</v>
      </c>
      <c r="K72" s="4" t="s">
        <v>15</v>
      </c>
      <c r="L72" s="20" t="s">
        <v>15</v>
      </c>
      <c r="M72" s="5" t="s">
        <v>15</v>
      </c>
    </row>
    <row r="73" spans="1:13" ht="45" x14ac:dyDescent="0.25">
      <c r="A73" s="8" t="s">
        <v>488</v>
      </c>
      <c r="B73" s="24" t="s">
        <v>248</v>
      </c>
      <c r="C73" s="14" t="s">
        <v>288</v>
      </c>
      <c r="D73" s="46" t="s">
        <v>341</v>
      </c>
      <c r="E73" s="4" t="s">
        <v>290</v>
      </c>
      <c r="F73" s="35">
        <v>500</v>
      </c>
      <c r="G73" s="35"/>
      <c r="H73" s="20" t="s">
        <v>291</v>
      </c>
      <c r="I73" s="24" t="s">
        <v>342</v>
      </c>
      <c r="J73" s="43" t="s">
        <v>293</v>
      </c>
      <c r="K73" s="4" t="s">
        <v>15</v>
      </c>
      <c r="L73" s="20" t="s">
        <v>15</v>
      </c>
      <c r="M73" s="5" t="s">
        <v>15</v>
      </c>
    </row>
    <row r="74" spans="1:13" ht="45" x14ac:dyDescent="0.25">
      <c r="A74" s="8" t="s">
        <v>489</v>
      </c>
      <c r="B74" s="24" t="s">
        <v>248</v>
      </c>
      <c r="C74" s="14" t="s">
        <v>288</v>
      </c>
      <c r="D74" s="46" t="s">
        <v>339</v>
      </c>
      <c r="E74" s="4" t="s">
        <v>290</v>
      </c>
      <c r="F74" s="35">
        <v>250</v>
      </c>
      <c r="G74" s="35"/>
      <c r="H74" s="20" t="s">
        <v>291</v>
      </c>
      <c r="I74" s="24" t="s">
        <v>340</v>
      </c>
      <c r="J74" s="43" t="s">
        <v>293</v>
      </c>
      <c r="K74" s="4" t="s">
        <v>15</v>
      </c>
      <c r="L74" s="20" t="s">
        <v>15</v>
      </c>
      <c r="M74" s="5" t="s">
        <v>15</v>
      </c>
    </row>
    <row r="75" spans="1:13" ht="45" x14ac:dyDescent="0.25">
      <c r="A75" s="8" t="s">
        <v>490</v>
      </c>
      <c r="B75" s="24" t="s">
        <v>248</v>
      </c>
      <c r="C75" s="14" t="s">
        <v>288</v>
      </c>
      <c r="D75" s="46" t="s">
        <v>335</v>
      </c>
      <c r="E75" s="4" t="s">
        <v>290</v>
      </c>
      <c r="F75" s="35">
        <v>530</v>
      </c>
      <c r="G75" s="35"/>
      <c r="H75" s="20" t="s">
        <v>291</v>
      </c>
      <c r="I75" s="24" t="s">
        <v>338</v>
      </c>
      <c r="J75" s="43" t="s">
        <v>293</v>
      </c>
      <c r="K75" s="4" t="s">
        <v>15</v>
      </c>
      <c r="L75" s="20" t="s">
        <v>15</v>
      </c>
      <c r="M75" s="5" t="s">
        <v>15</v>
      </c>
    </row>
    <row r="76" spans="1:13" ht="45" x14ac:dyDescent="0.25">
      <c r="A76" s="8" t="s">
        <v>491</v>
      </c>
      <c r="B76" s="24" t="s">
        <v>248</v>
      </c>
      <c r="C76" s="14" t="s">
        <v>288</v>
      </c>
      <c r="D76" s="46" t="s">
        <v>332</v>
      </c>
      <c r="E76" s="4" t="s">
        <v>290</v>
      </c>
      <c r="F76" s="35">
        <v>800</v>
      </c>
      <c r="G76" s="35"/>
      <c r="H76" s="20" t="s">
        <v>291</v>
      </c>
      <c r="I76" s="24" t="s">
        <v>337</v>
      </c>
      <c r="J76" s="43" t="s">
        <v>293</v>
      </c>
      <c r="K76" s="4" t="s">
        <v>15</v>
      </c>
      <c r="L76" s="20" t="s">
        <v>15</v>
      </c>
      <c r="M76" s="5" t="s">
        <v>15</v>
      </c>
    </row>
    <row r="77" spans="1:13" ht="45" x14ac:dyDescent="0.25">
      <c r="A77" s="8" t="s">
        <v>492</v>
      </c>
      <c r="B77" s="24" t="s">
        <v>248</v>
      </c>
      <c r="C77" s="14" t="s">
        <v>288</v>
      </c>
      <c r="D77" s="46" t="s">
        <v>335</v>
      </c>
      <c r="E77" s="4" t="s">
        <v>290</v>
      </c>
      <c r="F77" s="35">
        <v>530</v>
      </c>
      <c r="G77" s="35"/>
      <c r="H77" s="20" t="s">
        <v>291</v>
      </c>
      <c r="I77" s="24" t="s">
        <v>336</v>
      </c>
      <c r="J77" s="43" t="s">
        <v>293</v>
      </c>
      <c r="K77" s="4" t="s">
        <v>15</v>
      </c>
      <c r="L77" s="20" t="s">
        <v>15</v>
      </c>
      <c r="M77" s="5" t="s">
        <v>15</v>
      </c>
    </row>
    <row r="78" spans="1:13" ht="45" x14ac:dyDescent="0.25">
      <c r="A78" s="8" t="s">
        <v>493</v>
      </c>
      <c r="B78" s="24" t="s">
        <v>248</v>
      </c>
      <c r="C78" s="14" t="s">
        <v>288</v>
      </c>
      <c r="D78" s="46" t="s">
        <v>332</v>
      </c>
      <c r="E78" s="4" t="s">
        <v>290</v>
      </c>
      <c r="F78" s="35">
        <v>200</v>
      </c>
      <c r="G78" s="35"/>
      <c r="H78" s="20" t="s">
        <v>291</v>
      </c>
      <c r="I78" s="24" t="s">
        <v>334</v>
      </c>
      <c r="J78" s="43" t="s">
        <v>293</v>
      </c>
      <c r="K78" s="4" t="s">
        <v>15</v>
      </c>
      <c r="L78" s="20" t="s">
        <v>15</v>
      </c>
      <c r="M78" s="5" t="s">
        <v>15</v>
      </c>
    </row>
    <row r="79" spans="1:13" ht="45" x14ac:dyDescent="0.25">
      <c r="A79" s="8" t="s">
        <v>494</v>
      </c>
      <c r="B79" s="24" t="s">
        <v>248</v>
      </c>
      <c r="C79" s="14" t="s">
        <v>288</v>
      </c>
      <c r="D79" s="46" t="s">
        <v>332</v>
      </c>
      <c r="E79" s="4" t="s">
        <v>290</v>
      </c>
      <c r="F79" s="35">
        <v>200</v>
      </c>
      <c r="G79" s="35"/>
      <c r="H79" s="20" t="s">
        <v>291</v>
      </c>
      <c r="I79" s="24" t="s">
        <v>333</v>
      </c>
      <c r="J79" s="43" t="s">
        <v>293</v>
      </c>
      <c r="K79" s="4" t="s">
        <v>15</v>
      </c>
      <c r="L79" s="20" t="s">
        <v>15</v>
      </c>
      <c r="M79" s="5" t="s">
        <v>15</v>
      </c>
    </row>
    <row r="80" spans="1:13" ht="45" x14ac:dyDescent="0.25">
      <c r="A80" s="8" t="s">
        <v>495</v>
      </c>
      <c r="B80" s="20" t="s">
        <v>173</v>
      </c>
      <c r="C80" s="14" t="s">
        <v>330</v>
      </c>
      <c r="D80" s="46" t="s">
        <v>313</v>
      </c>
      <c r="E80" s="4" t="s">
        <v>175</v>
      </c>
      <c r="F80" s="35">
        <v>660</v>
      </c>
      <c r="G80" s="35"/>
      <c r="H80" s="20" t="s">
        <v>46</v>
      </c>
      <c r="I80" s="24" t="s">
        <v>331</v>
      </c>
      <c r="J80" s="25" t="s">
        <v>22</v>
      </c>
      <c r="K80" s="4" t="s">
        <v>14</v>
      </c>
      <c r="L80" s="20" t="s">
        <v>15</v>
      </c>
      <c r="M80" s="5" t="s">
        <v>15</v>
      </c>
    </row>
    <row r="81" spans="1:13" ht="45" x14ac:dyDescent="0.25">
      <c r="A81" s="8" t="s">
        <v>496</v>
      </c>
      <c r="B81" s="20" t="s">
        <v>324</v>
      </c>
      <c r="C81" s="14" t="s">
        <v>325</v>
      </c>
      <c r="D81" s="46" t="s">
        <v>321</v>
      </c>
      <c r="E81" s="4" t="s">
        <v>326</v>
      </c>
      <c r="F81" s="35">
        <v>63340</v>
      </c>
      <c r="G81" s="35">
        <v>79175</v>
      </c>
      <c r="H81" s="20" t="s">
        <v>327</v>
      </c>
      <c r="I81" s="24" t="s">
        <v>328</v>
      </c>
      <c r="J81" s="37" t="s">
        <v>329</v>
      </c>
      <c r="K81" s="4" t="s">
        <v>14</v>
      </c>
      <c r="L81" s="20" t="s">
        <v>15</v>
      </c>
      <c r="M81" s="5" t="s">
        <v>14</v>
      </c>
    </row>
    <row r="82" spans="1:13" ht="45" x14ac:dyDescent="0.25">
      <c r="A82" s="8" t="s">
        <v>497</v>
      </c>
      <c r="B82" s="24" t="s">
        <v>248</v>
      </c>
      <c r="C82" s="14" t="s">
        <v>288</v>
      </c>
      <c r="D82" s="46" t="s">
        <v>321</v>
      </c>
      <c r="E82" s="4" t="s">
        <v>290</v>
      </c>
      <c r="F82" s="35">
        <v>500</v>
      </c>
      <c r="G82" s="35"/>
      <c r="H82" s="20" t="s">
        <v>291</v>
      </c>
      <c r="I82" s="24" t="s">
        <v>323</v>
      </c>
      <c r="J82" s="43" t="s">
        <v>293</v>
      </c>
      <c r="K82" s="4" t="s">
        <v>15</v>
      </c>
      <c r="L82" s="20" t="s">
        <v>15</v>
      </c>
      <c r="M82" s="5" t="s">
        <v>15</v>
      </c>
    </row>
    <row r="83" spans="1:13" ht="45" x14ac:dyDescent="0.25">
      <c r="A83" s="8" t="s">
        <v>498</v>
      </c>
      <c r="B83" s="24" t="s">
        <v>248</v>
      </c>
      <c r="C83" s="14" t="s">
        <v>288</v>
      </c>
      <c r="D83" s="46" t="s">
        <v>321</v>
      </c>
      <c r="E83" s="4" t="s">
        <v>290</v>
      </c>
      <c r="F83" s="35">
        <v>2000</v>
      </c>
      <c r="G83" s="35"/>
      <c r="H83" s="20" t="s">
        <v>291</v>
      </c>
      <c r="I83" s="24" t="s">
        <v>322</v>
      </c>
      <c r="J83" s="43" t="s">
        <v>293</v>
      </c>
      <c r="K83" s="4" t="s">
        <v>15</v>
      </c>
      <c r="L83" s="20" t="s">
        <v>15</v>
      </c>
      <c r="M83" s="5" t="s">
        <v>15</v>
      </c>
    </row>
    <row r="84" spans="1:13" ht="45" x14ac:dyDescent="0.25">
      <c r="A84" s="8" t="s">
        <v>499</v>
      </c>
      <c r="B84" s="24" t="s">
        <v>248</v>
      </c>
      <c r="C84" s="14" t="s">
        <v>288</v>
      </c>
      <c r="D84" s="46" t="s">
        <v>250</v>
      </c>
      <c r="E84" s="4" t="s">
        <v>290</v>
      </c>
      <c r="F84" s="35">
        <v>530</v>
      </c>
      <c r="G84" s="35"/>
      <c r="H84" s="20" t="s">
        <v>291</v>
      </c>
      <c r="I84" s="24" t="s">
        <v>315</v>
      </c>
      <c r="J84" s="43" t="s">
        <v>293</v>
      </c>
      <c r="K84" s="4" t="s">
        <v>15</v>
      </c>
      <c r="L84" s="20" t="s">
        <v>15</v>
      </c>
      <c r="M84" s="5" t="s">
        <v>15</v>
      </c>
    </row>
    <row r="85" spans="1:13" ht="45" x14ac:dyDescent="0.25">
      <c r="A85" s="8" t="s">
        <v>500</v>
      </c>
      <c r="B85" s="20" t="s">
        <v>173</v>
      </c>
      <c r="C85" s="14" t="s">
        <v>312</v>
      </c>
      <c r="D85" s="46" t="s">
        <v>313</v>
      </c>
      <c r="E85" s="4" t="s">
        <v>175</v>
      </c>
      <c r="F85" s="35">
        <v>150</v>
      </c>
      <c r="G85" s="35"/>
      <c r="H85" s="20" t="s">
        <v>46</v>
      </c>
      <c r="I85" s="24" t="s">
        <v>314</v>
      </c>
      <c r="J85" s="25" t="s">
        <v>22</v>
      </c>
      <c r="K85" s="4" t="s">
        <v>14</v>
      </c>
      <c r="L85" s="20" t="s">
        <v>15</v>
      </c>
      <c r="M85" s="5" t="s">
        <v>15</v>
      </c>
    </row>
    <row r="86" spans="1:13" ht="45" x14ac:dyDescent="0.25">
      <c r="A86" s="8" t="s">
        <v>501</v>
      </c>
      <c r="B86" s="20" t="s">
        <v>305</v>
      </c>
      <c r="C86" s="14" t="s">
        <v>306</v>
      </c>
      <c r="D86" s="46" t="s">
        <v>307</v>
      </c>
      <c r="E86" s="4" t="s">
        <v>308</v>
      </c>
      <c r="F86" s="35">
        <v>22500</v>
      </c>
      <c r="G86" s="35"/>
      <c r="H86" s="20" t="s">
        <v>309</v>
      </c>
      <c r="I86" s="24" t="s">
        <v>310</v>
      </c>
      <c r="J86" s="20" t="s">
        <v>309</v>
      </c>
      <c r="K86" s="4" t="s">
        <v>15</v>
      </c>
      <c r="L86" s="20" t="s">
        <v>15</v>
      </c>
      <c r="M86" s="5" t="s">
        <v>15</v>
      </c>
    </row>
    <row r="87" spans="1:13" ht="180" x14ac:dyDescent="0.25">
      <c r="A87" s="8" t="s">
        <v>502</v>
      </c>
      <c r="B87" s="24" t="s">
        <v>300</v>
      </c>
      <c r="C87" s="14" t="s">
        <v>301</v>
      </c>
      <c r="D87" s="46" t="s">
        <v>295</v>
      </c>
      <c r="E87" s="4" t="s">
        <v>302</v>
      </c>
      <c r="F87" s="39" t="s">
        <v>303</v>
      </c>
      <c r="G87" s="35"/>
      <c r="H87" s="20" t="s">
        <v>304</v>
      </c>
      <c r="I87" s="24" t="s">
        <v>35</v>
      </c>
      <c r="J87" s="25" t="s">
        <v>311</v>
      </c>
      <c r="K87" s="4" t="s">
        <v>15</v>
      </c>
      <c r="L87" s="20" t="s">
        <v>15</v>
      </c>
      <c r="M87" s="5" t="s">
        <v>15</v>
      </c>
    </row>
    <row r="88" spans="1:13" ht="30" x14ac:dyDescent="0.25">
      <c r="A88" s="8" t="s">
        <v>503</v>
      </c>
      <c r="B88" s="24" t="s">
        <v>270</v>
      </c>
      <c r="C88" s="14" t="s">
        <v>294</v>
      </c>
      <c r="D88" s="46" t="s">
        <v>295</v>
      </c>
      <c r="E88" s="4" t="s">
        <v>296</v>
      </c>
      <c r="F88" s="39" t="s">
        <v>297</v>
      </c>
      <c r="G88" s="35"/>
      <c r="H88" s="20" t="s">
        <v>298</v>
      </c>
      <c r="I88" s="24" t="s">
        <v>299</v>
      </c>
      <c r="J88" s="20" t="s">
        <v>298</v>
      </c>
      <c r="K88" s="4" t="s">
        <v>14</v>
      </c>
      <c r="L88" s="20" t="s">
        <v>15</v>
      </c>
      <c r="M88" s="5" t="s">
        <v>15</v>
      </c>
    </row>
    <row r="89" spans="1:13" ht="45" x14ac:dyDescent="0.25">
      <c r="A89" s="8" t="s">
        <v>504</v>
      </c>
      <c r="B89" s="24" t="s">
        <v>248</v>
      </c>
      <c r="C89" s="14" t="s">
        <v>288</v>
      </c>
      <c r="D89" s="46" t="s">
        <v>289</v>
      </c>
      <c r="E89" s="4" t="s">
        <v>290</v>
      </c>
      <c r="F89" s="41">
        <v>100</v>
      </c>
      <c r="G89" s="35"/>
      <c r="H89" s="20" t="s">
        <v>291</v>
      </c>
      <c r="I89" s="24" t="s">
        <v>292</v>
      </c>
      <c r="J89" s="43" t="s">
        <v>293</v>
      </c>
      <c r="K89" s="4" t="s">
        <v>15</v>
      </c>
      <c r="L89" s="20" t="s">
        <v>15</v>
      </c>
      <c r="M89" s="5" t="s">
        <v>15</v>
      </c>
    </row>
    <row r="90" spans="1:13" ht="45" x14ac:dyDescent="0.25">
      <c r="A90" s="8" t="s">
        <v>505</v>
      </c>
      <c r="B90" s="24" t="s">
        <v>270</v>
      </c>
      <c r="C90" s="14" t="s">
        <v>280</v>
      </c>
      <c r="D90" s="46" t="s">
        <v>281</v>
      </c>
      <c r="E90" s="4" t="s">
        <v>282</v>
      </c>
      <c r="F90" s="39" t="s">
        <v>284</v>
      </c>
      <c r="G90" s="35"/>
      <c r="H90" s="20" t="s">
        <v>283</v>
      </c>
      <c r="I90" s="24" t="s">
        <v>287</v>
      </c>
      <c r="J90" s="20" t="s">
        <v>283</v>
      </c>
      <c r="K90" s="4" t="s">
        <v>14</v>
      </c>
      <c r="L90" s="20" t="s">
        <v>15</v>
      </c>
      <c r="M90" s="5" t="s">
        <v>15</v>
      </c>
    </row>
    <row r="91" spans="1:13" ht="45" x14ac:dyDescent="0.25">
      <c r="A91" s="8" t="s">
        <v>506</v>
      </c>
      <c r="B91" s="24" t="s">
        <v>270</v>
      </c>
      <c r="C91" s="14" t="s">
        <v>280</v>
      </c>
      <c r="D91" s="46" t="s">
        <v>281</v>
      </c>
      <c r="E91" s="4" t="s">
        <v>282</v>
      </c>
      <c r="F91" s="39" t="s">
        <v>284</v>
      </c>
      <c r="G91" s="35"/>
      <c r="H91" s="20" t="s">
        <v>283</v>
      </c>
      <c r="I91" s="24" t="s">
        <v>286</v>
      </c>
      <c r="J91" s="20" t="s">
        <v>283</v>
      </c>
      <c r="K91" s="4" t="s">
        <v>14</v>
      </c>
      <c r="L91" s="20" t="s">
        <v>15</v>
      </c>
      <c r="M91" s="5" t="s">
        <v>15</v>
      </c>
    </row>
    <row r="92" spans="1:13" ht="45" x14ac:dyDescent="0.25">
      <c r="A92" s="8" t="s">
        <v>507</v>
      </c>
      <c r="B92" s="24" t="s">
        <v>270</v>
      </c>
      <c r="C92" s="14" t="s">
        <v>280</v>
      </c>
      <c r="D92" s="46" t="s">
        <v>281</v>
      </c>
      <c r="E92" s="4" t="s">
        <v>282</v>
      </c>
      <c r="F92" s="39" t="s">
        <v>284</v>
      </c>
      <c r="G92" s="35"/>
      <c r="H92" s="20" t="s">
        <v>283</v>
      </c>
      <c r="I92" s="24" t="s">
        <v>285</v>
      </c>
      <c r="J92" s="20" t="s">
        <v>283</v>
      </c>
      <c r="K92" s="4" t="s">
        <v>14</v>
      </c>
      <c r="L92" s="20" t="s">
        <v>15</v>
      </c>
      <c r="M92" s="5" t="s">
        <v>15</v>
      </c>
    </row>
    <row r="93" spans="1:13" ht="45" x14ac:dyDescent="0.25">
      <c r="A93" s="8" t="s">
        <v>508</v>
      </c>
      <c r="B93" s="24" t="s">
        <v>270</v>
      </c>
      <c r="C93" s="14" t="s">
        <v>272</v>
      </c>
      <c r="D93" s="46" t="s">
        <v>273</v>
      </c>
      <c r="E93" s="4" t="s">
        <v>274</v>
      </c>
      <c r="F93" s="39" t="s">
        <v>278</v>
      </c>
      <c r="G93" s="35"/>
      <c r="H93" s="20" t="s">
        <v>276</v>
      </c>
      <c r="I93" s="24" t="s">
        <v>279</v>
      </c>
      <c r="J93" s="43" t="s">
        <v>276</v>
      </c>
      <c r="K93" s="4" t="s">
        <v>14</v>
      </c>
      <c r="L93" s="20" t="s">
        <v>15</v>
      </c>
      <c r="M93" s="5" t="s">
        <v>15</v>
      </c>
    </row>
    <row r="94" spans="1:13" ht="45" x14ac:dyDescent="0.25">
      <c r="A94" s="8" t="s">
        <v>509</v>
      </c>
      <c r="B94" s="24" t="s">
        <v>270</v>
      </c>
      <c r="C94" s="14" t="s">
        <v>272</v>
      </c>
      <c r="D94" s="46" t="s">
        <v>273</v>
      </c>
      <c r="E94" s="4" t="s">
        <v>274</v>
      </c>
      <c r="F94" s="39" t="s">
        <v>278</v>
      </c>
      <c r="G94" s="35"/>
      <c r="H94" s="20" t="s">
        <v>276</v>
      </c>
      <c r="I94" s="41" t="s">
        <v>277</v>
      </c>
      <c r="J94" s="43" t="s">
        <v>276</v>
      </c>
      <c r="K94" s="4" t="s">
        <v>14</v>
      </c>
      <c r="L94" s="20" t="s">
        <v>15</v>
      </c>
      <c r="M94" s="5" t="s">
        <v>15</v>
      </c>
    </row>
    <row r="95" spans="1:13" ht="45" x14ac:dyDescent="0.25">
      <c r="A95" s="8" t="s">
        <v>510</v>
      </c>
      <c r="B95" s="24" t="s">
        <v>270</v>
      </c>
      <c r="C95" s="14" t="s">
        <v>272</v>
      </c>
      <c r="D95" s="46" t="s">
        <v>273</v>
      </c>
      <c r="E95" s="4" t="s">
        <v>274</v>
      </c>
      <c r="F95" s="39" t="s">
        <v>275</v>
      </c>
      <c r="G95" s="35"/>
      <c r="H95" s="20" t="s">
        <v>276</v>
      </c>
      <c r="I95" s="24" t="s">
        <v>271</v>
      </c>
      <c r="J95" s="43" t="s">
        <v>276</v>
      </c>
      <c r="K95" s="4" t="s">
        <v>14</v>
      </c>
      <c r="L95" s="20" t="s">
        <v>15</v>
      </c>
      <c r="M95" s="5" t="s">
        <v>15</v>
      </c>
    </row>
    <row r="96" spans="1:13" ht="75" x14ac:dyDescent="0.25">
      <c r="A96" s="8" t="s">
        <v>511</v>
      </c>
      <c r="B96" s="24" t="s">
        <v>263</v>
      </c>
      <c r="C96" s="14" t="s">
        <v>264</v>
      </c>
      <c r="D96" s="46" t="s">
        <v>265</v>
      </c>
      <c r="E96" s="4" t="s">
        <v>266</v>
      </c>
      <c r="F96" s="35">
        <v>1600</v>
      </c>
      <c r="G96" s="35"/>
      <c r="H96" s="20" t="s">
        <v>267</v>
      </c>
      <c r="I96" s="24" t="s">
        <v>268</v>
      </c>
      <c r="J96" s="37" t="s">
        <v>269</v>
      </c>
      <c r="K96" s="4" t="s">
        <v>14</v>
      </c>
      <c r="L96" s="20" t="s">
        <v>15</v>
      </c>
      <c r="M96" s="5" t="s">
        <v>15</v>
      </c>
    </row>
    <row r="97" spans="1:13" ht="30" x14ac:dyDescent="0.25">
      <c r="A97" s="8" t="s">
        <v>512</v>
      </c>
      <c r="B97" s="20" t="s">
        <v>260</v>
      </c>
      <c r="C97" s="14" t="s">
        <v>261</v>
      </c>
      <c r="D97" s="46" t="s">
        <v>201</v>
      </c>
      <c r="E97" s="4" t="s">
        <v>180</v>
      </c>
      <c r="F97" s="35"/>
      <c r="G97" s="35">
        <v>150307.26</v>
      </c>
      <c r="H97" s="20" t="s">
        <v>221</v>
      </c>
      <c r="I97" s="24" t="s">
        <v>262</v>
      </c>
      <c r="J97" s="25" t="s">
        <v>259</v>
      </c>
      <c r="K97" s="4" t="s">
        <v>14</v>
      </c>
      <c r="L97" s="20" t="s">
        <v>14</v>
      </c>
      <c r="M97" s="5" t="s">
        <v>14</v>
      </c>
    </row>
    <row r="98" spans="1:13" ht="30" x14ac:dyDescent="0.25">
      <c r="A98" s="8" t="s">
        <v>513</v>
      </c>
      <c r="B98" s="24" t="s">
        <v>255</v>
      </c>
      <c r="C98" s="14" t="s">
        <v>256</v>
      </c>
      <c r="D98" s="46" t="s">
        <v>201</v>
      </c>
      <c r="E98" s="4" t="s">
        <v>162</v>
      </c>
      <c r="F98" s="35"/>
      <c r="G98" s="35">
        <v>21465.63</v>
      </c>
      <c r="H98" s="20" t="s">
        <v>257</v>
      </c>
      <c r="I98" s="24" t="s">
        <v>258</v>
      </c>
      <c r="J98" s="25" t="s">
        <v>259</v>
      </c>
      <c r="K98" s="4" t="s">
        <v>14</v>
      </c>
      <c r="L98" s="20" t="s">
        <v>14</v>
      </c>
      <c r="M98" s="5" t="s">
        <v>14</v>
      </c>
    </row>
    <row r="99" spans="1:13" ht="30" x14ac:dyDescent="0.25">
      <c r="A99" s="8" t="s">
        <v>514</v>
      </c>
      <c r="B99" s="24" t="s">
        <v>248</v>
      </c>
      <c r="C99" s="14" t="s">
        <v>249</v>
      </c>
      <c r="D99" s="46" t="s">
        <v>250</v>
      </c>
      <c r="E99" s="4" t="s">
        <v>251</v>
      </c>
      <c r="F99" s="35" t="s">
        <v>252</v>
      </c>
      <c r="G99" s="35"/>
      <c r="H99" s="20" t="s">
        <v>254</v>
      </c>
      <c r="I99" s="20" t="s">
        <v>253</v>
      </c>
      <c r="J99" s="25" t="s">
        <v>250</v>
      </c>
      <c r="K99" s="4" t="s">
        <v>15</v>
      </c>
      <c r="L99" s="20" t="s">
        <v>15</v>
      </c>
      <c r="M99" s="5" t="s">
        <v>15</v>
      </c>
    </row>
    <row r="100" spans="1:13" ht="30" x14ac:dyDescent="0.25">
      <c r="A100" s="8" t="s">
        <v>515</v>
      </c>
      <c r="B100" s="24" t="s">
        <v>241</v>
      </c>
      <c r="C100" s="14" t="s">
        <v>242</v>
      </c>
      <c r="D100" s="46" t="s">
        <v>234</v>
      </c>
      <c r="E100" s="4" t="s">
        <v>243</v>
      </c>
      <c r="F100" s="35" t="s">
        <v>244</v>
      </c>
      <c r="G100" s="35"/>
      <c r="H100" s="20" t="s">
        <v>245</v>
      </c>
      <c r="I100" s="24" t="s">
        <v>246</v>
      </c>
      <c r="J100" s="25" t="s">
        <v>247</v>
      </c>
      <c r="K100" s="4" t="s">
        <v>14</v>
      </c>
      <c r="L100" s="20" t="s">
        <v>15</v>
      </c>
      <c r="M100" s="5" t="s">
        <v>14</v>
      </c>
    </row>
    <row r="101" spans="1:13" ht="30" x14ac:dyDescent="0.25">
      <c r="A101" s="8" t="s">
        <v>516</v>
      </c>
      <c r="B101" s="24" t="s">
        <v>238</v>
      </c>
      <c r="C101" s="14" t="s">
        <v>239</v>
      </c>
      <c r="D101" s="46" t="s">
        <v>228</v>
      </c>
      <c r="E101" s="4" t="s">
        <v>240</v>
      </c>
      <c r="F101" s="35">
        <v>150</v>
      </c>
      <c r="G101" s="35"/>
      <c r="H101" s="20" t="s">
        <v>46</v>
      </c>
      <c r="I101" s="24" t="s">
        <v>150</v>
      </c>
      <c r="J101" s="25" t="s">
        <v>22</v>
      </c>
      <c r="K101" s="4" t="s">
        <v>14</v>
      </c>
      <c r="L101" s="20" t="s">
        <v>15</v>
      </c>
      <c r="M101" s="20" t="s">
        <v>15</v>
      </c>
    </row>
    <row r="102" spans="1:13" ht="30" x14ac:dyDescent="0.25">
      <c r="A102" s="8" t="s">
        <v>517</v>
      </c>
      <c r="B102" s="24" t="s">
        <v>146</v>
      </c>
      <c r="C102" s="14" t="s">
        <v>236</v>
      </c>
      <c r="D102" s="46" t="s">
        <v>201</v>
      </c>
      <c r="E102" s="4" t="s">
        <v>237</v>
      </c>
      <c r="F102" s="35">
        <v>100</v>
      </c>
      <c r="G102" s="35"/>
      <c r="H102" s="20" t="s">
        <v>46</v>
      </c>
      <c r="I102" s="24" t="s">
        <v>150</v>
      </c>
      <c r="J102" s="25" t="s">
        <v>22</v>
      </c>
      <c r="K102" s="4" t="s">
        <v>14</v>
      </c>
      <c r="L102" s="20" t="s">
        <v>15</v>
      </c>
      <c r="M102" s="20" t="s">
        <v>15</v>
      </c>
    </row>
    <row r="103" spans="1:13" ht="45" x14ac:dyDescent="0.25">
      <c r="A103" s="8" t="s">
        <v>518</v>
      </c>
      <c r="B103" s="20" t="s">
        <v>173</v>
      </c>
      <c r="C103" s="14" t="s">
        <v>233</v>
      </c>
      <c r="D103" s="46" t="s">
        <v>234</v>
      </c>
      <c r="E103" s="4" t="s">
        <v>175</v>
      </c>
      <c r="F103" s="35">
        <v>200</v>
      </c>
      <c r="G103" s="35"/>
      <c r="H103" s="20" t="s">
        <v>46</v>
      </c>
      <c r="I103" s="20" t="s">
        <v>235</v>
      </c>
      <c r="J103" s="25" t="s">
        <v>22</v>
      </c>
      <c r="K103" s="4" t="s">
        <v>14</v>
      </c>
      <c r="L103" s="20" t="s">
        <v>15</v>
      </c>
      <c r="M103" s="5" t="s">
        <v>15</v>
      </c>
    </row>
    <row r="104" spans="1:13" ht="165" x14ac:dyDescent="0.25">
      <c r="A104" s="8" t="s">
        <v>519</v>
      </c>
      <c r="B104" s="20" t="s">
        <v>226</v>
      </c>
      <c r="C104" s="14" t="s">
        <v>227</v>
      </c>
      <c r="D104" s="46" t="s">
        <v>228</v>
      </c>
      <c r="E104" s="4" t="s">
        <v>229</v>
      </c>
      <c r="F104" s="35"/>
      <c r="G104" s="35" t="s">
        <v>230</v>
      </c>
      <c r="H104" s="20" t="s">
        <v>231</v>
      </c>
      <c r="I104" s="20" t="s">
        <v>232</v>
      </c>
      <c r="J104" s="20" t="s">
        <v>231</v>
      </c>
      <c r="K104" s="4" t="s">
        <v>15</v>
      </c>
      <c r="L104" s="20" t="s">
        <v>15</v>
      </c>
      <c r="M104" s="5" t="s">
        <v>15</v>
      </c>
    </row>
    <row r="105" spans="1:13" ht="45" x14ac:dyDescent="0.25">
      <c r="A105" s="8" t="s">
        <v>520</v>
      </c>
      <c r="B105" s="20" t="s">
        <v>173</v>
      </c>
      <c r="C105" s="14" t="s">
        <v>224</v>
      </c>
      <c r="D105" s="46" t="s">
        <v>219</v>
      </c>
      <c r="E105" s="4" t="s">
        <v>175</v>
      </c>
      <c r="F105" s="35">
        <v>650</v>
      </c>
      <c r="G105" s="35"/>
      <c r="H105" s="20" t="s">
        <v>46</v>
      </c>
      <c r="I105" s="24" t="s">
        <v>225</v>
      </c>
      <c r="J105" s="25" t="s">
        <v>22</v>
      </c>
      <c r="K105" s="4" t="s">
        <v>14</v>
      </c>
      <c r="L105" s="20" t="s">
        <v>15</v>
      </c>
      <c r="M105" s="5" t="s">
        <v>15</v>
      </c>
    </row>
    <row r="106" spans="1:13" ht="30" x14ac:dyDescent="0.25">
      <c r="A106" s="8" t="s">
        <v>521</v>
      </c>
      <c r="B106" s="24" t="s">
        <v>217</v>
      </c>
      <c r="C106" s="14" t="s">
        <v>218</v>
      </c>
      <c r="D106" s="46" t="s">
        <v>219</v>
      </c>
      <c r="E106" s="4" t="s">
        <v>220</v>
      </c>
      <c r="F106" s="35">
        <v>9300</v>
      </c>
      <c r="G106" s="35">
        <v>11625</v>
      </c>
      <c r="H106" s="20" t="s">
        <v>221</v>
      </c>
      <c r="I106" s="24" t="s">
        <v>222</v>
      </c>
      <c r="J106" s="20" t="s">
        <v>221</v>
      </c>
      <c r="K106" s="4" t="s">
        <v>14</v>
      </c>
      <c r="L106" s="20" t="s">
        <v>15</v>
      </c>
      <c r="M106" s="5" t="s">
        <v>15</v>
      </c>
    </row>
    <row r="107" spans="1:13" ht="105" x14ac:dyDescent="0.25">
      <c r="A107" s="8" t="s">
        <v>522</v>
      </c>
      <c r="B107" s="16" t="s">
        <v>211</v>
      </c>
      <c r="C107" s="16" t="s">
        <v>212</v>
      </c>
      <c r="D107" s="19" t="s">
        <v>206</v>
      </c>
      <c r="E107" s="6" t="s">
        <v>216</v>
      </c>
      <c r="F107" s="35"/>
      <c r="G107" s="39" t="s">
        <v>208</v>
      </c>
      <c r="H107" s="23" t="s">
        <v>214</v>
      </c>
      <c r="I107" s="24" t="s">
        <v>210</v>
      </c>
      <c r="J107" s="27" t="s">
        <v>223</v>
      </c>
      <c r="K107" s="6" t="s">
        <v>14</v>
      </c>
      <c r="L107" s="22" t="s">
        <v>15</v>
      </c>
      <c r="M107" s="7" t="s">
        <v>15</v>
      </c>
    </row>
    <row r="108" spans="1:13" ht="105" x14ac:dyDescent="0.25">
      <c r="A108" s="8" t="s">
        <v>523</v>
      </c>
      <c r="B108" s="16" t="s">
        <v>211</v>
      </c>
      <c r="C108" s="16" t="s">
        <v>212</v>
      </c>
      <c r="D108" s="19" t="s">
        <v>206</v>
      </c>
      <c r="E108" s="6" t="s">
        <v>215</v>
      </c>
      <c r="F108" s="35"/>
      <c r="G108" s="39" t="s">
        <v>208</v>
      </c>
      <c r="H108" s="23" t="s">
        <v>214</v>
      </c>
      <c r="I108" s="24" t="s">
        <v>210</v>
      </c>
      <c r="J108" s="27" t="s">
        <v>223</v>
      </c>
      <c r="K108" s="6" t="s">
        <v>14</v>
      </c>
      <c r="L108" s="22" t="s">
        <v>15</v>
      </c>
      <c r="M108" s="7" t="s">
        <v>15</v>
      </c>
    </row>
    <row r="109" spans="1:13" ht="105" x14ac:dyDescent="0.25">
      <c r="A109" s="8" t="s">
        <v>524</v>
      </c>
      <c r="B109" s="16" t="s">
        <v>211</v>
      </c>
      <c r="C109" s="16" t="s">
        <v>212</v>
      </c>
      <c r="D109" s="19" t="s">
        <v>206</v>
      </c>
      <c r="E109" s="6" t="s">
        <v>213</v>
      </c>
      <c r="F109" s="35"/>
      <c r="G109" s="39" t="s">
        <v>208</v>
      </c>
      <c r="H109" s="23" t="s">
        <v>214</v>
      </c>
      <c r="I109" s="24" t="s">
        <v>210</v>
      </c>
      <c r="J109" s="27" t="s">
        <v>223</v>
      </c>
      <c r="K109" s="6" t="s">
        <v>14</v>
      </c>
      <c r="L109" s="22" t="s">
        <v>15</v>
      </c>
      <c r="M109" s="7" t="s">
        <v>15</v>
      </c>
    </row>
    <row r="110" spans="1:13" ht="105" x14ac:dyDescent="0.25">
      <c r="A110" s="8" t="s">
        <v>525</v>
      </c>
      <c r="B110" s="20" t="s">
        <v>204</v>
      </c>
      <c r="C110" s="14" t="s">
        <v>205</v>
      </c>
      <c r="D110" s="17" t="s">
        <v>206</v>
      </c>
      <c r="E110" s="4" t="s">
        <v>207</v>
      </c>
      <c r="F110" s="35"/>
      <c r="G110" s="39" t="s">
        <v>208</v>
      </c>
      <c r="H110" s="23" t="s">
        <v>209</v>
      </c>
      <c r="I110" s="24" t="s">
        <v>210</v>
      </c>
      <c r="J110" s="27" t="s">
        <v>223</v>
      </c>
      <c r="K110" s="4" t="s">
        <v>14</v>
      </c>
      <c r="L110" s="24" t="s">
        <v>15</v>
      </c>
      <c r="M110" s="5" t="s">
        <v>15</v>
      </c>
    </row>
    <row r="111" spans="1:13" ht="30" x14ac:dyDescent="0.25">
      <c r="A111" s="8" t="s">
        <v>526</v>
      </c>
      <c r="B111" s="24" t="s">
        <v>199</v>
      </c>
      <c r="C111" s="14" t="s">
        <v>200</v>
      </c>
      <c r="D111" s="17" t="s">
        <v>201</v>
      </c>
      <c r="E111" s="4" t="s">
        <v>162</v>
      </c>
      <c r="F111" s="35">
        <v>500</v>
      </c>
      <c r="G111" s="39">
        <v>625</v>
      </c>
      <c r="H111" s="20" t="s">
        <v>202</v>
      </c>
      <c r="I111" s="41" t="s">
        <v>203</v>
      </c>
      <c r="J111" s="25" t="s">
        <v>202</v>
      </c>
      <c r="K111" s="4" t="s">
        <v>14</v>
      </c>
      <c r="L111" s="24" t="s">
        <v>15</v>
      </c>
      <c r="M111" s="5" t="s">
        <v>14</v>
      </c>
    </row>
    <row r="112" spans="1:13" ht="60" x14ac:dyDescent="0.25">
      <c r="A112" s="8" t="s">
        <v>527</v>
      </c>
      <c r="B112" s="24" t="s">
        <v>192</v>
      </c>
      <c r="C112" s="14" t="s">
        <v>193</v>
      </c>
      <c r="D112" s="17" t="s">
        <v>194</v>
      </c>
      <c r="E112" s="4" t="s">
        <v>195</v>
      </c>
      <c r="F112" s="35"/>
      <c r="G112" s="35" t="s">
        <v>155</v>
      </c>
      <c r="H112" s="20" t="s">
        <v>196</v>
      </c>
      <c r="I112" s="20" t="s">
        <v>197</v>
      </c>
      <c r="J112" s="25" t="s">
        <v>198</v>
      </c>
      <c r="K112" s="4" t="s">
        <v>14</v>
      </c>
      <c r="L112" s="24" t="s">
        <v>15</v>
      </c>
      <c r="M112" s="5" t="s">
        <v>15</v>
      </c>
    </row>
    <row r="113" spans="1:13" ht="45" x14ac:dyDescent="0.25">
      <c r="A113" s="8" t="s">
        <v>528</v>
      </c>
      <c r="B113" s="20" t="s">
        <v>173</v>
      </c>
      <c r="C113" s="14" t="s">
        <v>529</v>
      </c>
      <c r="D113" s="17" t="s">
        <v>530</v>
      </c>
      <c r="E113" s="4" t="s">
        <v>175</v>
      </c>
      <c r="F113" s="35">
        <v>150</v>
      </c>
      <c r="G113" s="35"/>
      <c r="H113" s="20" t="s">
        <v>46</v>
      </c>
      <c r="I113" s="24" t="s">
        <v>531</v>
      </c>
      <c r="J113" s="25" t="s">
        <v>22</v>
      </c>
      <c r="K113" s="4" t="s">
        <v>14</v>
      </c>
      <c r="L113" s="24" t="s">
        <v>15</v>
      </c>
      <c r="M113" s="5" t="s">
        <v>15</v>
      </c>
    </row>
    <row r="114" spans="1:13" ht="30" x14ac:dyDescent="0.25">
      <c r="A114" s="8" t="s">
        <v>532</v>
      </c>
      <c r="B114" s="14" t="s">
        <v>533</v>
      </c>
      <c r="C114" s="14" t="s">
        <v>557</v>
      </c>
      <c r="D114" s="17" t="s">
        <v>530</v>
      </c>
      <c r="E114" s="4" t="s">
        <v>534</v>
      </c>
      <c r="F114" s="38">
        <v>400</v>
      </c>
      <c r="G114" s="38"/>
      <c r="H114" s="20" t="s">
        <v>46</v>
      </c>
      <c r="I114" s="24" t="s">
        <v>92</v>
      </c>
      <c r="J114" s="25" t="s">
        <v>22</v>
      </c>
      <c r="K114" s="4" t="s">
        <v>14</v>
      </c>
      <c r="L114" s="24" t="s">
        <v>15</v>
      </c>
      <c r="M114" s="5" t="s">
        <v>15</v>
      </c>
    </row>
    <row r="115" spans="1:13" ht="45" x14ac:dyDescent="0.25">
      <c r="A115" s="8" t="s">
        <v>535</v>
      </c>
      <c r="B115" s="20" t="s">
        <v>173</v>
      </c>
      <c r="C115" s="14" t="s">
        <v>536</v>
      </c>
      <c r="D115" s="17" t="s">
        <v>537</v>
      </c>
      <c r="E115" s="4" t="s">
        <v>175</v>
      </c>
      <c r="F115" s="35">
        <v>350</v>
      </c>
      <c r="G115" s="39"/>
      <c r="H115" s="20" t="s">
        <v>46</v>
      </c>
      <c r="I115" s="20" t="s">
        <v>538</v>
      </c>
      <c r="J115" s="25" t="s">
        <v>22</v>
      </c>
      <c r="K115" s="4" t="s">
        <v>14</v>
      </c>
      <c r="L115" s="24" t="s">
        <v>15</v>
      </c>
      <c r="M115" s="5" t="s">
        <v>15</v>
      </c>
    </row>
    <row r="116" spans="1:13" ht="45" x14ac:dyDescent="0.25">
      <c r="A116" s="8" t="s">
        <v>539</v>
      </c>
      <c r="B116" s="20" t="s">
        <v>173</v>
      </c>
      <c r="C116" s="14" t="s">
        <v>540</v>
      </c>
      <c r="D116" s="17" t="s">
        <v>537</v>
      </c>
      <c r="E116" s="4" t="s">
        <v>175</v>
      </c>
      <c r="F116" s="35">
        <v>500</v>
      </c>
      <c r="G116" s="35"/>
      <c r="H116" s="20" t="s">
        <v>46</v>
      </c>
      <c r="I116" s="24" t="s">
        <v>541</v>
      </c>
      <c r="J116" s="25" t="s">
        <v>22</v>
      </c>
      <c r="K116" s="4" t="s">
        <v>14</v>
      </c>
      <c r="L116" s="24" t="s">
        <v>15</v>
      </c>
      <c r="M116" s="5" t="s">
        <v>15</v>
      </c>
    </row>
    <row r="117" spans="1:13" ht="30" x14ac:dyDescent="0.25">
      <c r="A117" s="8" t="s">
        <v>542</v>
      </c>
      <c r="B117" s="24" t="s">
        <v>146</v>
      </c>
      <c r="C117" s="14" t="s">
        <v>543</v>
      </c>
      <c r="D117" s="17" t="s">
        <v>544</v>
      </c>
      <c r="E117" s="4" t="s">
        <v>545</v>
      </c>
      <c r="F117" s="35">
        <v>150</v>
      </c>
      <c r="G117" s="39"/>
      <c r="H117" s="20" t="s">
        <v>46</v>
      </c>
      <c r="I117" s="20" t="s">
        <v>150</v>
      </c>
      <c r="J117" s="25" t="s">
        <v>22</v>
      </c>
      <c r="K117" s="4" t="s">
        <v>14</v>
      </c>
      <c r="L117" s="24" t="s">
        <v>15</v>
      </c>
      <c r="M117" s="5" t="s">
        <v>15</v>
      </c>
    </row>
    <row r="118" spans="1:13" ht="45" x14ac:dyDescent="0.25">
      <c r="A118" s="8" t="s">
        <v>546</v>
      </c>
      <c r="B118" s="15" t="s">
        <v>173</v>
      </c>
      <c r="C118" s="15" t="s">
        <v>547</v>
      </c>
      <c r="D118" s="18" t="s">
        <v>234</v>
      </c>
      <c r="E118" s="1" t="s">
        <v>175</v>
      </c>
      <c r="F118" s="38">
        <v>660</v>
      </c>
      <c r="G118" s="39"/>
      <c r="H118" s="20" t="s">
        <v>46</v>
      </c>
      <c r="I118" s="21" t="s">
        <v>548</v>
      </c>
      <c r="J118" s="25" t="s">
        <v>22</v>
      </c>
      <c r="K118" s="1" t="s">
        <v>14</v>
      </c>
      <c r="L118" s="28" t="s">
        <v>15</v>
      </c>
      <c r="M118" s="2" t="s">
        <v>15</v>
      </c>
    </row>
    <row r="119" spans="1:13" ht="135" x14ac:dyDescent="0.25">
      <c r="A119" s="8" t="s">
        <v>549</v>
      </c>
      <c r="B119" s="20" t="s">
        <v>551</v>
      </c>
      <c r="C119" s="14" t="s">
        <v>552</v>
      </c>
      <c r="D119" s="17" t="s">
        <v>553</v>
      </c>
      <c r="E119" s="4" t="s">
        <v>550</v>
      </c>
      <c r="F119" s="35">
        <v>24800.82</v>
      </c>
      <c r="G119" s="35">
        <v>31001.03</v>
      </c>
      <c r="H119" s="20" t="s">
        <v>554</v>
      </c>
      <c r="I119" s="20" t="s">
        <v>555</v>
      </c>
      <c r="J119" s="20" t="s">
        <v>554</v>
      </c>
      <c r="K119" s="4" t="s">
        <v>14</v>
      </c>
      <c r="L119" s="24" t="s">
        <v>14</v>
      </c>
      <c r="M119" s="5" t="s">
        <v>14</v>
      </c>
    </row>
    <row r="120" spans="1:13" ht="30" x14ac:dyDescent="0.25">
      <c r="A120" s="8" t="s">
        <v>556</v>
      </c>
      <c r="B120" s="24" t="s">
        <v>68</v>
      </c>
      <c r="C120" s="14" t="s">
        <v>558</v>
      </c>
      <c r="D120" s="17" t="s">
        <v>559</v>
      </c>
      <c r="E120" s="4" t="s">
        <v>560</v>
      </c>
      <c r="F120" s="35">
        <v>150.54</v>
      </c>
      <c r="G120" s="35"/>
      <c r="H120" s="20" t="s">
        <v>46</v>
      </c>
      <c r="I120" s="20" t="s">
        <v>92</v>
      </c>
      <c r="J120" s="25" t="s">
        <v>22</v>
      </c>
      <c r="K120" s="4" t="s">
        <v>14</v>
      </c>
      <c r="L120" s="24" t="s">
        <v>15</v>
      </c>
      <c r="M120" s="5" t="s">
        <v>15</v>
      </c>
    </row>
    <row r="121" spans="1:13" ht="60" x14ac:dyDescent="0.25">
      <c r="A121" s="8" t="s">
        <v>561</v>
      </c>
      <c r="B121" s="20" t="s">
        <v>562</v>
      </c>
      <c r="C121" s="14" t="s">
        <v>563</v>
      </c>
      <c r="D121" s="17" t="s">
        <v>564</v>
      </c>
      <c r="E121" s="4" t="s">
        <v>565</v>
      </c>
      <c r="F121" s="35">
        <v>3393.67</v>
      </c>
      <c r="G121" s="39"/>
      <c r="H121" s="20" t="s">
        <v>46</v>
      </c>
      <c r="I121" s="20" t="s">
        <v>566</v>
      </c>
      <c r="J121" s="25" t="s">
        <v>22</v>
      </c>
      <c r="K121" s="4" t="s">
        <v>14</v>
      </c>
      <c r="L121" s="24" t="s">
        <v>15</v>
      </c>
      <c r="M121" s="5" t="s">
        <v>15</v>
      </c>
    </row>
    <row r="122" spans="1:13" ht="60" x14ac:dyDescent="0.25">
      <c r="A122" s="8" t="s">
        <v>567</v>
      </c>
      <c r="B122" s="20" t="s">
        <v>562</v>
      </c>
      <c r="C122" s="16" t="s">
        <v>568</v>
      </c>
      <c r="D122" s="19" t="s">
        <v>564</v>
      </c>
      <c r="E122" s="4" t="s">
        <v>565</v>
      </c>
      <c r="F122" s="35">
        <v>2000</v>
      </c>
      <c r="G122" s="35"/>
      <c r="H122" s="20" t="s">
        <v>46</v>
      </c>
      <c r="I122" s="23" t="s">
        <v>569</v>
      </c>
      <c r="J122" s="25" t="s">
        <v>22</v>
      </c>
      <c r="K122" s="6" t="s">
        <v>14</v>
      </c>
      <c r="L122" s="22" t="s">
        <v>15</v>
      </c>
      <c r="M122" s="7" t="s">
        <v>15</v>
      </c>
    </row>
    <row r="123" spans="1:13" ht="60" x14ac:dyDescent="0.25">
      <c r="A123" s="8" t="s">
        <v>570</v>
      </c>
      <c r="B123" s="20" t="s">
        <v>562</v>
      </c>
      <c r="C123" s="14" t="s">
        <v>563</v>
      </c>
      <c r="D123" s="19" t="s">
        <v>564</v>
      </c>
      <c r="E123" s="4" t="s">
        <v>565</v>
      </c>
      <c r="F123" s="35">
        <v>4000</v>
      </c>
      <c r="G123" s="35"/>
      <c r="H123" s="20" t="s">
        <v>46</v>
      </c>
      <c r="I123" s="24" t="s">
        <v>571</v>
      </c>
      <c r="J123" s="25" t="s">
        <v>22</v>
      </c>
      <c r="K123" s="4" t="s">
        <v>14</v>
      </c>
      <c r="L123" s="24" t="s">
        <v>15</v>
      </c>
      <c r="M123" s="5" t="s">
        <v>15</v>
      </c>
    </row>
    <row r="124" spans="1:13" ht="60" x14ac:dyDescent="0.25">
      <c r="A124" s="8" t="s">
        <v>572</v>
      </c>
      <c r="B124" s="20" t="s">
        <v>562</v>
      </c>
      <c r="C124" s="14" t="s">
        <v>563</v>
      </c>
      <c r="D124" s="19" t="s">
        <v>564</v>
      </c>
      <c r="E124" s="4" t="s">
        <v>565</v>
      </c>
      <c r="F124" s="35">
        <v>2879.48</v>
      </c>
      <c r="G124" s="35"/>
      <c r="H124" s="20" t="s">
        <v>46</v>
      </c>
      <c r="I124" s="20" t="s">
        <v>573</v>
      </c>
      <c r="J124" s="25" t="s">
        <v>22</v>
      </c>
      <c r="K124" s="4" t="s">
        <v>14</v>
      </c>
      <c r="L124" s="24" t="s">
        <v>15</v>
      </c>
      <c r="M124" s="5" t="s">
        <v>15</v>
      </c>
    </row>
    <row r="125" spans="1:13" ht="45" x14ac:dyDescent="0.25">
      <c r="A125" s="8" t="s">
        <v>574</v>
      </c>
      <c r="B125" s="20" t="s">
        <v>562</v>
      </c>
      <c r="C125" s="14" t="s">
        <v>575</v>
      </c>
      <c r="D125" s="19" t="s">
        <v>564</v>
      </c>
      <c r="E125" s="4" t="s">
        <v>565</v>
      </c>
      <c r="F125" s="35">
        <v>2130.14</v>
      </c>
      <c r="G125" s="35"/>
      <c r="H125" s="20" t="s">
        <v>46</v>
      </c>
      <c r="I125" s="20" t="s">
        <v>576</v>
      </c>
      <c r="J125" s="25" t="s">
        <v>22</v>
      </c>
      <c r="K125" s="4" t="s">
        <v>14</v>
      </c>
      <c r="L125" s="20" t="s">
        <v>15</v>
      </c>
      <c r="M125" s="5" t="s">
        <v>15</v>
      </c>
    </row>
    <row r="126" spans="1:13" ht="60" x14ac:dyDescent="0.25">
      <c r="A126" s="8" t="s">
        <v>577</v>
      </c>
      <c r="B126" s="20" t="s">
        <v>562</v>
      </c>
      <c r="C126" s="14" t="s">
        <v>563</v>
      </c>
      <c r="D126" s="19" t="s">
        <v>564</v>
      </c>
      <c r="E126" s="4" t="s">
        <v>565</v>
      </c>
      <c r="F126" s="35">
        <v>2390.1999999999998</v>
      </c>
      <c r="G126" s="35"/>
      <c r="H126" s="20" t="s">
        <v>46</v>
      </c>
      <c r="I126" s="20" t="s">
        <v>578</v>
      </c>
      <c r="J126" s="25" t="s">
        <v>22</v>
      </c>
      <c r="K126" s="4" t="s">
        <v>14</v>
      </c>
      <c r="L126" s="24" t="s">
        <v>15</v>
      </c>
      <c r="M126" s="5" t="s">
        <v>15</v>
      </c>
    </row>
    <row r="127" spans="1:13" ht="45" x14ac:dyDescent="0.25">
      <c r="A127" s="8" t="s">
        <v>579</v>
      </c>
      <c r="B127" s="24" t="s">
        <v>580</v>
      </c>
      <c r="C127" s="14" t="s">
        <v>581</v>
      </c>
      <c r="D127" s="17" t="s">
        <v>582</v>
      </c>
      <c r="E127" s="4" t="s">
        <v>583</v>
      </c>
      <c r="F127" s="35">
        <v>6733.52</v>
      </c>
      <c r="G127" s="35"/>
      <c r="H127" s="20" t="s">
        <v>46</v>
      </c>
      <c r="I127" s="20" t="s">
        <v>584</v>
      </c>
      <c r="J127" s="37" t="s">
        <v>585</v>
      </c>
      <c r="K127" s="4" t="s">
        <v>15</v>
      </c>
      <c r="L127" s="24" t="s">
        <v>15</v>
      </c>
      <c r="M127" s="5" t="s">
        <v>15</v>
      </c>
    </row>
    <row r="128" spans="1:13" ht="45" x14ac:dyDescent="0.25">
      <c r="A128" s="8" t="s">
        <v>586</v>
      </c>
      <c r="B128" s="20" t="s">
        <v>587</v>
      </c>
      <c r="C128" s="14" t="s">
        <v>588</v>
      </c>
      <c r="D128" s="17" t="s">
        <v>582</v>
      </c>
      <c r="E128" s="4" t="s">
        <v>589</v>
      </c>
      <c r="F128" s="35">
        <v>4184.8999999999996</v>
      </c>
      <c r="G128" s="35"/>
      <c r="H128" s="20" t="s">
        <v>46</v>
      </c>
      <c r="I128" s="20" t="s">
        <v>584</v>
      </c>
      <c r="J128" s="25"/>
      <c r="K128" s="4" t="s">
        <v>15</v>
      </c>
      <c r="L128" s="24" t="s">
        <v>15</v>
      </c>
      <c r="M128" s="5" t="s">
        <v>15</v>
      </c>
    </row>
    <row r="129" spans="1:13" ht="60" x14ac:dyDescent="0.25">
      <c r="A129" s="8" t="s">
        <v>590</v>
      </c>
      <c r="B129" s="20" t="s">
        <v>562</v>
      </c>
      <c r="C129" s="14" t="s">
        <v>563</v>
      </c>
      <c r="D129" s="17" t="s">
        <v>591</v>
      </c>
      <c r="E129" s="4" t="s">
        <v>565</v>
      </c>
      <c r="F129" s="35">
        <v>1379.27</v>
      </c>
      <c r="G129" s="39"/>
      <c r="H129" s="20" t="s">
        <v>46</v>
      </c>
      <c r="I129" s="24" t="s">
        <v>592</v>
      </c>
      <c r="J129" s="42" t="s">
        <v>22</v>
      </c>
      <c r="K129" s="4" t="s">
        <v>14</v>
      </c>
      <c r="L129" s="24" t="s">
        <v>15</v>
      </c>
      <c r="M129" s="5" t="s">
        <v>15</v>
      </c>
    </row>
    <row r="130" spans="1:13" ht="60" x14ac:dyDescent="0.25">
      <c r="A130" s="8" t="s">
        <v>593</v>
      </c>
      <c r="B130" s="20" t="s">
        <v>562</v>
      </c>
      <c r="C130" s="14" t="s">
        <v>563</v>
      </c>
      <c r="D130" s="17" t="s">
        <v>591</v>
      </c>
      <c r="E130" s="4" t="s">
        <v>565</v>
      </c>
      <c r="F130" s="35">
        <v>4000</v>
      </c>
      <c r="G130" s="39"/>
      <c r="H130" s="20" t="s">
        <v>46</v>
      </c>
      <c r="I130" s="20" t="s">
        <v>594</v>
      </c>
      <c r="J130" s="42" t="s">
        <v>22</v>
      </c>
      <c r="K130" s="4" t="s">
        <v>14</v>
      </c>
      <c r="L130" s="24" t="s">
        <v>15</v>
      </c>
      <c r="M130" s="5" t="s">
        <v>15</v>
      </c>
    </row>
    <row r="131" spans="1:13" ht="60" x14ac:dyDescent="0.25">
      <c r="A131" s="8" t="s">
        <v>595</v>
      </c>
      <c r="B131" s="20" t="s">
        <v>562</v>
      </c>
      <c r="C131" s="14" t="s">
        <v>568</v>
      </c>
      <c r="D131" s="17" t="s">
        <v>591</v>
      </c>
      <c r="E131" s="4" t="s">
        <v>565</v>
      </c>
      <c r="F131" s="35">
        <v>6000</v>
      </c>
      <c r="G131" s="41"/>
      <c r="H131" s="20" t="s">
        <v>46</v>
      </c>
      <c r="I131" s="20" t="s">
        <v>596</v>
      </c>
      <c r="J131" s="42" t="s">
        <v>22</v>
      </c>
      <c r="K131" s="4" t="s">
        <v>14</v>
      </c>
      <c r="L131" s="24" t="s">
        <v>15</v>
      </c>
      <c r="M131" s="5" t="s">
        <v>15</v>
      </c>
    </row>
    <row r="132" spans="1:13" ht="60" x14ac:dyDescent="0.25">
      <c r="A132" s="8" t="s">
        <v>597</v>
      </c>
      <c r="B132" s="20" t="s">
        <v>562</v>
      </c>
      <c r="C132" s="14" t="s">
        <v>563</v>
      </c>
      <c r="D132" s="17" t="s">
        <v>591</v>
      </c>
      <c r="E132" s="4" t="s">
        <v>565</v>
      </c>
      <c r="F132" s="35">
        <v>4000</v>
      </c>
      <c r="G132" s="35"/>
      <c r="H132" s="20" t="s">
        <v>46</v>
      </c>
      <c r="I132" s="24" t="s">
        <v>598</v>
      </c>
      <c r="J132" s="42" t="s">
        <v>22</v>
      </c>
      <c r="K132" s="4" t="s">
        <v>14</v>
      </c>
      <c r="L132" s="24" t="s">
        <v>15</v>
      </c>
      <c r="M132" s="5" t="s">
        <v>15</v>
      </c>
    </row>
    <row r="133" spans="1:13" ht="45" x14ac:dyDescent="0.25">
      <c r="A133" s="8" t="s">
        <v>599</v>
      </c>
      <c r="B133" s="20" t="s">
        <v>562</v>
      </c>
      <c r="C133" s="14" t="s">
        <v>575</v>
      </c>
      <c r="D133" s="17" t="s">
        <v>591</v>
      </c>
      <c r="E133" s="4" t="s">
        <v>565</v>
      </c>
      <c r="F133" s="35">
        <v>5799.72</v>
      </c>
      <c r="G133" s="35"/>
      <c r="H133" s="20" t="s">
        <v>46</v>
      </c>
      <c r="I133" s="20" t="s">
        <v>602</v>
      </c>
      <c r="J133" s="42" t="s">
        <v>22</v>
      </c>
      <c r="K133" s="4" t="s">
        <v>14</v>
      </c>
      <c r="L133" s="24" t="s">
        <v>15</v>
      </c>
      <c r="M133" s="5" t="s">
        <v>15</v>
      </c>
    </row>
    <row r="134" spans="1:13" ht="60" x14ac:dyDescent="0.25">
      <c r="A134" s="8" t="s">
        <v>600</v>
      </c>
      <c r="B134" s="20" t="s">
        <v>562</v>
      </c>
      <c r="C134" s="14" t="s">
        <v>563</v>
      </c>
      <c r="D134" s="17" t="s">
        <v>591</v>
      </c>
      <c r="E134" s="4" t="s">
        <v>565</v>
      </c>
      <c r="F134" s="35">
        <v>2593.5</v>
      </c>
      <c r="G134" s="35"/>
      <c r="H134" s="20" t="s">
        <v>46</v>
      </c>
      <c r="I134" s="24" t="s">
        <v>601</v>
      </c>
      <c r="J134" s="42" t="s">
        <v>22</v>
      </c>
      <c r="K134" s="4" t="s">
        <v>14</v>
      </c>
      <c r="L134" s="24" t="s">
        <v>15</v>
      </c>
      <c r="M134" s="5" t="s">
        <v>15</v>
      </c>
    </row>
    <row r="135" spans="1:13" ht="60" x14ac:dyDescent="0.25">
      <c r="A135" s="8" t="s">
        <v>603</v>
      </c>
      <c r="B135" s="20" t="s">
        <v>562</v>
      </c>
      <c r="C135" s="14" t="s">
        <v>563</v>
      </c>
      <c r="D135" s="17" t="s">
        <v>591</v>
      </c>
      <c r="E135" s="4" t="s">
        <v>565</v>
      </c>
      <c r="F135" s="35">
        <v>4000</v>
      </c>
      <c r="G135" s="35"/>
      <c r="H135" s="20" t="s">
        <v>46</v>
      </c>
      <c r="I135" s="20" t="s">
        <v>604</v>
      </c>
      <c r="J135" s="42" t="s">
        <v>22</v>
      </c>
      <c r="K135" s="4" t="s">
        <v>14</v>
      </c>
      <c r="L135" s="24" t="s">
        <v>15</v>
      </c>
      <c r="M135" s="5" t="s">
        <v>15</v>
      </c>
    </row>
    <row r="136" spans="1:13" ht="240" x14ac:dyDescent="0.25">
      <c r="A136" s="8" t="s">
        <v>605</v>
      </c>
      <c r="B136" s="20" t="s">
        <v>606</v>
      </c>
      <c r="C136" s="14" t="s">
        <v>610</v>
      </c>
      <c r="D136" s="17" t="s">
        <v>607</v>
      </c>
      <c r="E136" s="4" t="s">
        <v>608</v>
      </c>
      <c r="F136" s="38" t="s">
        <v>609</v>
      </c>
      <c r="G136" s="41"/>
      <c r="H136" s="20" t="s">
        <v>611</v>
      </c>
      <c r="I136" s="24" t="s">
        <v>612</v>
      </c>
      <c r="J136" s="25" t="s">
        <v>613</v>
      </c>
      <c r="K136" s="4" t="s">
        <v>15</v>
      </c>
      <c r="L136" s="24" t="s">
        <v>15</v>
      </c>
      <c r="M136" s="5" t="s">
        <v>15</v>
      </c>
    </row>
    <row r="137" spans="1:13" x14ac:dyDescent="0.25">
      <c r="A137" s="8" t="s">
        <v>614</v>
      </c>
      <c r="B137" s="24" t="s">
        <v>615</v>
      </c>
      <c r="C137" s="14"/>
      <c r="D137" s="17" t="s">
        <v>616</v>
      </c>
      <c r="E137" s="4" t="s">
        <v>617</v>
      </c>
      <c r="F137" s="35"/>
      <c r="G137" s="41"/>
      <c r="H137" s="20"/>
      <c r="I137" s="24" t="s">
        <v>618</v>
      </c>
      <c r="J137" s="25"/>
      <c r="K137" s="4" t="s">
        <v>14</v>
      </c>
      <c r="L137" s="24" t="s">
        <v>15</v>
      </c>
      <c r="M137" s="5" t="s">
        <v>15</v>
      </c>
    </row>
    <row r="138" spans="1:13" ht="45" x14ac:dyDescent="0.25">
      <c r="A138" s="8" t="s">
        <v>619</v>
      </c>
      <c r="B138" s="24" t="s">
        <v>263</v>
      </c>
      <c r="C138" s="14" t="s">
        <v>620</v>
      </c>
      <c r="D138" s="17" t="s">
        <v>621</v>
      </c>
      <c r="E138" s="4" t="s">
        <v>622</v>
      </c>
      <c r="F138" s="35">
        <v>6500</v>
      </c>
      <c r="G138" s="35"/>
      <c r="H138" s="20" t="s">
        <v>623</v>
      </c>
      <c r="I138" s="20" t="s">
        <v>624</v>
      </c>
      <c r="J138" s="25" t="s">
        <v>625</v>
      </c>
      <c r="K138" s="4" t="s">
        <v>14</v>
      </c>
      <c r="L138" s="24" t="s">
        <v>15</v>
      </c>
      <c r="M138" s="5" t="s">
        <v>15</v>
      </c>
    </row>
    <row r="139" spans="1:13" ht="30" x14ac:dyDescent="0.25">
      <c r="A139" s="8" t="s">
        <v>626</v>
      </c>
      <c r="B139" s="24" t="s">
        <v>627</v>
      </c>
      <c r="C139" s="14" t="s">
        <v>630</v>
      </c>
      <c r="D139" s="17" t="s">
        <v>628</v>
      </c>
      <c r="E139" s="4" t="s">
        <v>629</v>
      </c>
      <c r="F139" s="35">
        <v>16610</v>
      </c>
      <c r="G139" s="35"/>
      <c r="H139" s="20" t="s">
        <v>631</v>
      </c>
      <c r="I139" s="24" t="s">
        <v>632</v>
      </c>
      <c r="J139" s="25" t="s">
        <v>631</v>
      </c>
      <c r="K139" s="4" t="s">
        <v>15</v>
      </c>
      <c r="L139" s="24" t="s">
        <v>15</v>
      </c>
      <c r="M139" s="5" t="s">
        <v>15</v>
      </c>
    </row>
    <row r="140" spans="1:13" x14ac:dyDescent="0.25">
      <c r="A140" s="8" t="s">
        <v>633</v>
      </c>
      <c r="B140" s="24" t="s">
        <v>634</v>
      </c>
      <c r="C140" s="14" t="s">
        <v>635</v>
      </c>
      <c r="D140" s="17" t="s">
        <v>636</v>
      </c>
      <c r="E140" s="4" t="s">
        <v>637</v>
      </c>
      <c r="F140" s="35">
        <v>1000</v>
      </c>
      <c r="G140" s="35"/>
      <c r="H140" s="20" t="s">
        <v>46</v>
      </c>
      <c r="I140" s="24" t="s">
        <v>638</v>
      </c>
      <c r="J140" s="25" t="s">
        <v>22</v>
      </c>
      <c r="K140" s="4" t="s">
        <v>14</v>
      </c>
      <c r="L140" s="24" t="s">
        <v>15</v>
      </c>
      <c r="M140" s="5" t="s">
        <v>15</v>
      </c>
    </row>
    <row r="141" spans="1:13" ht="75" x14ac:dyDescent="0.25">
      <c r="A141" s="8" t="s">
        <v>639</v>
      </c>
      <c r="B141" s="20" t="s">
        <v>640</v>
      </c>
      <c r="C141" s="14" t="s">
        <v>641</v>
      </c>
      <c r="D141" s="17" t="s">
        <v>553</v>
      </c>
      <c r="E141" s="4" t="s">
        <v>326</v>
      </c>
      <c r="F141" s="38" t="s">
        <v>642</v>
      </c>
      <c r="G141" s="39" t="s">
        <v>643</v>
      </c>
      <c r="H141" s="20"/>
      <c r="I141" s="24" t="s">
        <v>328</v>
      </c>
      <c r="J141" s="25"/>
      <c r="K141" s="4" t="s">
        <v>14</v>
      </c>
      <c r="L141" s="24" t="s">
        <v>15</v>
      </c>
      <c r="M141" s="5" t="s">
        <v>14</v>
      </c>
    </row>
    <row r="142" spans="1:13" ht="45" x14ac:dyDescent="0.25">
      <c r="A142" s="8" t="s">
        <v>644</v>
      </c>
      <c r="B142" s="20" t="s">
        <v>645</v>
      </c>
      <c r="C142" s="14" t="s">
        <v>646</v>
      </c>
      <c r="D142" s="17" t="s">
        <v>621</v>
      </c>
      <c r="E142" s="4" t="s">
        <v>367</v>
      </c>
      <c r="F142" s="35"/>
      <c r="G142" s="39"/>
      <c r="H142" s="23"/>
      <c r="I142" s="24" t="s">
        <v>647</v>
      </c>
      <c r="J142" s="42"/>
      <c r="K142" s="4"/>
      <c r="L142" s="24"/>
      <c r="M142" s="5"/>
    </row>
    <row r="143" spans="1:13" ht="30" x14ac:dyDescent="0.25">
      <c r="A143" s="8" t="s">
        <v>648</v>
      </c>
      <c r="B143" s="22" t="s">
        <v>649</v>
      </c>
      <c r="C143" s="16" t="s">
        <v>650</v>
      </c>
      <c r="D143" s="19" t="s">
        <v>651</v>
      </c>
      <c r="E143" s="6" t="s">
        <v>652</v>
      </c>
      <c r="F143" s="35"/>
      <c r="G143" s="35">
        <v>33075</v>
      </c>
      <c r="H143" s="20" t="s">
        <v>653</v>
      </c>
      <c r="I143" s="22" t="s">
        <v>654</v>
      </c>
      <c r="J143" s="20" t="s">
        <v>653</v>
      </c>
      <c r="K143" s="6" t="s">
        <v>14</v>
      </c>
      <c r="L143" s="22" t="s">
        <v>15</v>
      </c>
      <c r="M143" s="7" t="s">
        <v>14</v>
      </c>
    </row>
    <row r="144" spans="1:13" ht="45" x14ac:dyDescent="0.25">
      <c r="A144" s="8" t="s">
        <v>655</v>
      </c>
      <c r="B144" s="20" t="s">
        <v>173</v>
      </c>
      <c r="C144" s="14" t="s">
        <v>656</v>
      </c>
      <c r="D144" s="17" t="s">
        <v>530</v>
      </c>
      <c r="E144" s="4" t="s">
        <v>175</v>
      </c>
      <c r="F144" s="35"/>
      <c r="G144" s="39">
        <v>400</v>
      </c>
      <c r="H144" s="23" t="s">
        <v>46</v>
      </c>
      <c r="I144" s="24" t="s">
        <v>657</v>
      </c>
      <c r="J144" s="42" t="s">
        <v>22</v>
      </c>
      <c r="K144" s="4" t="s">
        <v>14</v>
      </c>
      <c r="L144" s="24" t="s">
        <v>15</v>
      </c>
      <c r="M144" s="5" t="s">
        <v>15</v>
      </c>
    </row>
    <row r="145" spans="1:13" ht="60" x14ac:dyDescent="0.25">
      <c r="A145" s="8" t="s">
        <v>658</v>
      </c>
      <c r="B145" s="23" t="s">
        <v>270</v>
      </c>
      <c r="C145" s="16" t="s">
        <v>659</v>
      </c>
      <c r="D145" s="17" t="s">
        <v>537</v>
      </c>
      <c r="E145" s="4" t="s">
        <v>629</v>
      </c>
      <c r="F145" s="35">
        <v>80</v>
      </c>
      <c r="G145" s="39"/>
      <c r="H145" s="20" t="s">
        <v>660</v>
      </c>
      <c r="I145" s="20" t="s">
        <v>661</v>
      </c>
      <c r="J145" s="20" t="s">
        <v>660</v>
      </c>
      <c r="K145" s="4" t="s">
        <v>14</v>
      </c>
      <c r="L145" s="24" t="s">
        <v>15</v>
      </c>
      <c r="M145" s="5" t="s">
        <v>15</v>
      </c>
    </row>
    <row r="146" spans="1:13" ht="255" x14ac:dyDescent="0.25">
      <c r="A146" s="8" t="s">
        <v>662</v>
      </c>
      <c r="B146" s="23" t="s">
        <v>663</v>
      </c>
      <c r="C146" s="16" t="s">
        <v>664</v>
      </c>
      <c r="D146" s="17" t="s">
        <v>665</v>
      </c>
      <c r="E146" s="4" t="s">
        <v>326</v>
      </c>
      <c r="F146" s="35"/>
      <c r="G146" s="39"/>
      <c r="H146" s="20"/>
      <c r="I146" s="24" t="s">
        <v>328</v>
      </c>
      <c r="J146" s="25" t="s">
        <v>666</v>
      </c>
      <c r="K146" s="4" t="s">
        <v>14</v>
      </c>
      <c r="L146" s="24" t="s">
        <v>15</v>
      </c>
      <c r="M146" s="5" t="s">
        <v>14</v>
      </c>
    </row>
    <row r="147" spans="1:13" ht="60" x14ac:dyDescent="0.25">
      <c r="A147" s="8" t="s">
        <v>667</v>
      </c>
      <c r="B147" s="23" t="s">
        <v>562</v>
      </c>
      <c r="C147" s="16" t="s">
        <v>568</v>
      </c>
      <c r="D147" s="17" t="s">
        <v>665</v>
      </c>
      <c r="E147" s="4" t="s">
        <v>565</v>
      </c>
      <c r="F147" s="35"/>
      <c r="G147" s="39">
        <v>6000</v>
      </c>
      <c r="H147" s="20" t="s">
        <v>46</v>
      </c>
      <c r="I147" s="24" t="s">
        <v>668</v>
      </c>
      <c r="J147" s="25" t="s">
        <v>22</v>
      </c>
      <c r="K147" s="4" t="s">
        <v>14</v>
      </c>
      <c r="L147" s="24" t="s">
        <v>15</v>
      </c>
      <c r="M147" s="5" t="s">
        <v>15</v>
      </c>
    </row>
    <row r="148" spans="1:13" ht="45" x14ac:dyDescent="0.25">
      <c r="A148" s="8" t="s">
        <v>669</v>
      </c>
      <c r="B148" s="23" t="s">
        <v>562</v>
      </c>
      <c r="C148" s="16" t="s">
        <v>575</v>
      </c>
      <c r="D148" s="17" t="s">
        <v>665</v>
      </c>
      <c r="E148" s="4" t="s">
        <v>565</v>
      </c>
      <c r="F148" s="35"/>
      <c r="G148" s="39">
        <v>7170</v>
      </c>
      <c r="H148" s="20" t="s">
        <v>46</v>
      </c>
      <c r="I148" s="24" t="s">
        <v>670</v>
      </c>
      <c r="J148" s="25" t="s">
        <v>22</v>
      </c>
      <c r="K148" s="4" t="s">
        <v>14</v>
      </c>
      <c r="L148" s="24" t="s">
        <v>15</v>
      </c>
      <c r="M148" s="5" t="s">
        <v>15</v>
      </c>
    </row>
    <row r="149" spans="1:13" ht="30" x14ac:dyDescent="0.25">
      <c r="A149" s="8" t="s">
        <v>671</v>
      </c>
      <c r="B149" s="23" t="s">
        <v>68</v>
      </c>
      <c r="C149" s="16" t="s">
        <v>672</v>
      </c>
      <c r="D149" s="17" t="s">
        <v>673</v>
      </c>
      <c r="E149" s="4" t="s">
        <v>674</v>
      </c>
      <c r="F149" s="35"/>
      <c r="G149" s="39">
        <v>380</v>
      </c>
      <c r="H149" s="20" t="s">
        <v>46</v>
      </c>
      <c r="I149" s="24" t="s">
        <v>92</v>
      </c>
      <c r="J149" s="37" t="s">
        <v>676</v>
      </c>
      <c r="K149" s="4" t="s">
        <v>14</v>
      </c>
      <c r="L149" s="24" t="s">
        <v>15</v>
      </c>
      <c r="M149" s="5" t="s">
        <v>15</v>
      </c>
    </row>
    <row r="150" spans="1:13" ht="60" x14ac:dyDescent="0.25">
      <c r="A150" s="8" t="s">
        <v>675</v>
      </c>
      <c r="B150" s="23" t="s">
        <v>562</v>
      </c>
      <c r="C150" s="16" t="s">
        <v>563</v>
      </c>
      <c r="D150" s="17" t="s">
        <v>677</v>
      </c>
      <c r="E150" s="4" t="s">
        <v>565</v>
      </c>
      <c r="F150" s="35"/>
      <c r="G150" s="39">
        <v>4000</v>
      </c>
      <c r="H150" s="20" t="s">
        <v>46</v>
      </c>
      <c r="I150" s="24" t="s">
        <v>678</v>
      </c>
      <c r="J150" s="25" t="s">
        <v>22</v>
      </c>
      <c r="K150" s="4" t="s">
        <v>14</v>
      </c>
      <c r="L150" s="24" t="s">
        <v>15</v>
      </c>
      <c r="M150" s="5" t="s">
        <v>15</v>
      </c>
    </row>
    <row r="151" spans="1:13" ht="60" x14ac:dyDescent="0.25">
      <c r="A151" s="8" t="s">
        <v>679</v>
      </c>
      <c r="B151" s="23" t="s">
        <v>562</v>
      </c>
      <c r="C151" s="16" t="s">
        <v>563</v>
      </c>
      <c r="D151" s="17" t="s">
        <v>677</v>
      </c>
      <c r="E151" s="4" t="s">
        <v>565</v>
      </c>
      <c r="F151" s="35"/>
      <c r="G151" s="39">
        <v>1487.2</v>
      </c>
      <c r="H151" s="20" t="s">
        <v>46</v>
      </c>
      <c r="I151" s="20" t="s">
        <v>680</v>
      </c>
      <c r="J151" s="25" t="s">
        <v>22</v>
      </c>
      <c r="K151" s="4" t="s">
        <v>14</v>
      </c>
      <c r="L151" s="24" t="s">
        <v>15</v>
      </c>
      <c r="M151" s="5" t="s">
        <v>15</v>
      </c>
    </row>
    <row r="152" spans="1:13" ht="60" x14ac:dyDescent="0.25">
      <c r="A152" s="8" t="s">
        <v>681</v>
      </c>
      <c r="B152" s="23" t="s">
        <v>562</v>
      </c>
      <c r="C152" s="16" t="s">
        <v>568</v>
      </c>
      <c r="D152" s="17" t="s">
        <v>677</v>
      </c>
      <c r="E152" s="4" t="s">
        <v>565</v>
      </c>
      <c r="F152" s="35"/>
      <c r="G152" s="39">
        <v>6000</v>
      </c>
      <c r="H152" s="20" t="s">
        <v>46</v>
      </c>
      <c r="I152" s="24" t="s">
        <v>682</v>
      </c>
      <c r="J152" s="25" t="s">
        <v>22</v>
      </c>
      <c r="K152" s="4" t="s">
        <v>14</v>
      </c>
      <c r="L152" s="24" t="s">
        <v>15</v>
      </c>
      <c r="M152" s="5" t="s">
        <v>15</v>
      </c>
    </row>
    <row r="153" spans="1:13" ht="60" x14ac:dyDescent="0.25">
      <c r="A153" s="8" t="s">
        <v>683</v>
      </c>
      <c r="B153" s="23" t="s">
        <v>562</v>
      </c>
      <c r="C153" s="16" t="s">
        <v>568</v>
      </c>
      <c r="D153" s="17" t="s">
        <v>677</v>
      </c>
      <c r="E153" s="4" t="s">
        <v>565</v>
      </c>
      <c r="F153" s="35"/>
      <c r="G153" s="39">
        <v>6000</v>
      </c>
      <c r="H153" s="20" t="s">
        <v>46</v>
      </c>
      <c r="I153" s="24" t="s">
        <v>684</v>
      </c>
      <c r="J153" s="25" t="s">
        <v>22</v>
      </c>
      <c r="K153" s="4" t="s">
        <v>14</v>
      </c>
      <c r="L153" s="24" t="s">
        <v>15</v>
      </c>
      <c r="M153" s="5" t="s">
        <v>15</v>
      </c>
    </row>
    <row r="154" spans="1:13" ht="60" x14ac:dyDescent="0.25">
      <c r="A154" s="8" t="s">
        <v>685</v>
      </c>
      <c r="B154" s="23" t="s">
        <v>562</v>
      </c>
      <c r="C154" s="16" t="s">
        <v>563</v>
      </c>
      <c r="D154" s="17" t="s">
        <v>677</v>
      </c>
      <c r="E154" s="4" t="s">
        <v>565</v>
      </c>
      <c r="F154" s="35"/>
      <c r="G154" s="39">
        <v>694.83</v>
      </c>
      <c r="H154" s="20" t="s">
        <v>46</v>
      </c>
      <c r="I154" s="24" t="s">
        <v>686</v>
      </c>
      <c r="J154" s="25" t="s">
        <v>22</v>
      </c>
      <c r="K154" s="4" t="s">
        <v>14</v>
      </c>
      <c r="L154" s="24" t="s">
        <v>15</v>
      </c>
      <c r="M154" s="5" t="s">
        <v>15</v>
      </c>
    </row>
    <row r="155" spans="1:13" ht="60" x14ac:dyDescent="0.25">
      <c r="A155" s="8" t="s">
        <v>687</v>
      </c>
      <c r="B155" s="23" t="s">
        <v>562</v>
      </c>
      <c r="C155" s="16" t="s">
        <v>563</v>
      </c>
      <c r="D155" s="17" t="s">
        <v>677</v>
      </c>
      <c r="E155" s="4" t="s">
        <v>565</v>
      </c>
      <c r="F155" s="35"/>
      <c r="G155" s="39">
        <v>2697.7</v>
      </c>
      <c r="H155" s="20" t="s">
        <v>46</v>
      </c>
      <c r="I155" s="24" t="s">
        <v>688</v>
      </c>
      <c r="J155" s="25" t="s">
        <v>22</v>
      </c>
      <c r="K155" s="4" t="s">
        <v>14</v>
      </c>
      <c r="L155" s="24" t="s">
        <v>15</v>
      </c>
      <c r="M155" s="5" t="s">
        <v>15</v>
      </c>
    </row>
    <row r="156" spans="1:13" ht="60" x14ac:dyDescent="0.25">
      <c r="A156" s="8" t="s">
        <v>689</v>
      </c>
      <c r="B156" s="23" t="s">
        <v>562</v>
      </c>
      <c r="C156" s="16" t="s">
        <v>563</v>
      </c>
      <c r="D156" s="17" t="s">
        <v>690</v>
      </c>
      <c r="E156" s="4" t="s">
        <v>565</v>
      </c>
      <c r="F156" s="35"/>
      <c r="G156" s="39">
        <v>3163.47</v>
      </c>
      <c r="H156" s="20" t="s">
        <v>46</v>
      </c>
      <c r="I156" s="24" t="s">
        <v>691</v>
      </c>
      <c r="J156" s="25" t="s">
        <v>22</v>
      </c>
      <c r="K156" s="4" t="s">
        <v>14</v>
      </c>
      <c r="L156" s="24" t="s">
        <v>15</v>
      </c>
      <c r="M156" s="5" t="s">
        <v>15</v>
      </c>
    </row>
    <row r="157" spans="1:13" ht="60" x14ac:dyDescent="0.25">
      <c r="A157" s="8" t="s">
        <v>692</v>
      </c>
      <c r="B157" s="23" t="s">
        <v>562</v>
      </c>
      <c r="C157" s="16" t="s">
        <v>563</v>
      </c>
      <c r="D157" s="17" t="s">
        <v>690</v>
      </c>
      <c r="E157" s="4" t="s">
        <v>565</v>
      </c>
      <c r="F157" s="35"/>
      <c r="G157" s="39">
        <v>2480.4</v>
      </c>
      <c r="H157" s="20" t="s">
        <v>46</v>
      </c>
      <c r="I157" s="24" t="s">
        <v>693</v>
      </c>
      <c r="J157" s="25" t="s">
        <v>22</v>
      </c>
      <c r="K157" s="4" t="s">
        <v>14</v>
      </c>
      <c r="L157" s="24" t="s">
        <v>15</v>
      </c>
      <c r="M157" s="5" t="s">
        <v>15</v>
      </c>
    </row>
    <row r="158" spans="1:13" ht="60" x14ac:dyDescent="0.25">
      <c r="A158" s="8" t="s">
        <v>694</v>
      </c>
      <c r="B158" s="23" t="s">
        <v>562</v>
      </c>
      <c r="C158" s="16" t="s">
        <v>568</v>
      </c>
      <c r="D158" s="17" t="s">
        <v>690</v>
      </c>
      <c r="E158" s="4" t="s">
        <v>565</v>
      </c>
      <c r="F158" s="35"/>
      <c r="G158" s="39">
        <v>3900</v>
      </c>
      <c r="H158" s="20" t="s">
        <v>46</v>
      </c>
      <c r="I158" s="20" t="s">
        <v>695</v>
      </c>
      <c r="J158" s="25" t="s">
        <v>22</v>
      </c>
      <c r="K158" s="4" t="s">
        <v>14</v>
      </c>
      <c r="L158" s="24" t="s">
        <v>15</v>
      </c>
      <c r="M158" s="5" t="s">
        <v>15</v>
      </c>
    </row>
    <row r="159" spans="1:13" ht="60" x14ac:dyDescent="0.25">
      <c r="A159" s="8" t="s">
        <v>696</v>
      </c>
      <c r="B159" s="23" t="s">
        <v>562</v>
      </c>
      <c r="C159" s="16" t="s">
        <v>563</v>
      </c>
      <c r="D159" s="17" t="s">
        <v>690</v>
      </c>
      <c r="E159" s="4" t="s">
        <v>565</v>
      </c>
      <c r="F159" s="35"/>
      <c r="G159" s="39">
        <v>4000</v>
      </c>
      <c r="H159" s="20" t="s">
        <v>46</v>
      </c>
      <c r="I159" s="24" t="s">
        <v>697</v>
      </c>
      <c r="J159" s="25" t="s">
        <v>22</v>
      </c>
      <c r="K159" s="4" t="s">
        <v>14</v>
      </c>
      <c r="L159" s="24" t="s">
        <v>15</v>
      </c>
      <c r="M159" s="5" t="s">
        <v>15</v>
      </c>
    </row>
    <row r="160" spans="1:13" ht="60" x14ac:dyDescent="0.25">
      <c r="A160" s="8" t="s">
        <v>698</v>
      </c>
      <c r="B160" s="23" t="s">
        <v>562</v>
      </c>
      <c r="C160" s="16" t="s">
        <v>563</v>
      </c>
      <c r="D160" s="17" t="s">
        <v>690</v>
      </c>
      <c r="E160" s="4" t="s">
        <v>565</v>
      </c>
      <c r="F160" s="35"/>
      <c r="G160" s="39">
        <v>3425.22</v>
      </c>
      <c r="H160" s="20" t="s">
        <v>46</v>
      </c>
      <c r="I160" s="20" t="s">
        <v>699</v>
      </c>
      <c r="J160" s="25" t="s">
        <v>22</v>
      </c>
      <c r="K160" s="4" t="s">
        <v>14</v>
      </c>
      <c r="L160" s="24" t="s">
        <v>15</v>
      </c>
      <c r="M160" s="5" t="s">
        <v>15</v>
      </c>
    </row>
    <row r="161" spans="1:13" ht="60" x14ac:dyDescent="0.25">
      <c r="A161" s="8" t="s">
        <v>700</v>
      </c>
      <c r="B161" s="23" t="s">
        <v>562</v>
      </c>
      <c r="C161" s="16" t="s">
        <v>568</v>
      </c>
      <c r="D161" s="17" t="s">
        <v>690</v>
      </c>
      <c r="E161" s="4" t="s">
        <v>565</v>
      </c>
      <c r="F161" s="35"/>
      <c r="G161" s="39">
        <v>2250</v>
      </c>
      <c r="H161" s="20" t="s">
        <v>46</v>
      </c>
      <c r="I161" s="24" t="s">
        <v>702</v>
      </c>
      <c r="J161" s="25" t="s">
        <v>22</v>
      </c>
      <c r="K161" s="4" t="s">
        <v>14</v>
      </c>
      <c r="L161" s="24" t="s">
        <v>15</v>
      </c>
      <c r="M161" s="5" t="s">
        <v>15</v>
      </c>
    </row>
    <row r="162" spans="1:13" ht="60" x14ac:dyDescent="0.25">
      <c r="A162" s="8" t="s">
        <v>701</v>
      </c>
      <c r="B162" s="23" t="s">
        <v>562</v>
      </c>
      <c r="C162" s="16" t="s">
        <v>563</v>
      </c>
      <c r="D162" s="17" t="s">
        <v>690</v>
      </c>
      <c r="E162" s="4" t="s">
        <v>565</v>
      </c>
      <c r="F162" s="35"/>
      <c r="G162" s="39">
        <v>2341.6799999999998</v>
      </c>
      <c r="H162" s="20" t="s">
        <v>46</v>
      </c>
      <c r="I162" s="24" t="s">
        <v>703</v>
      </c>
      <c r="J162" s="25" t="s">
        <v>22</v>
      </c>
      <c r="K162" s="4" t="s">
        <v>14</v>
      </c>
      <c r="L162" s="24" t="s">
        <v>15</v>
      </c>
      <c r="M162" s="5" t="s">
        <v>15</v>
      </c>
    </row>
    <row r="163" spans="1:13" ht="60" x14ac:dyDescent="0.25">
      <c r="A163" s="8" t="s">
        <v>704</v>
      </c>
      <c r="B163" s="23" t="s">
        <v>562</v>
      </c>
      <c r="C163" s="16" t="s">
        <v>563</v>
      </c>
      <c r="D163" s="17" t="s">
        <v>690</v>
      </c>
      <c r="E163" s="4" t="s">
        <v>565</v>
      </c>
      <c r="F163" s="35"/>
      <c r="G163" s="39">
        <v>4000</v>
      </c>
      <c r="H163" s="20" t="s">
        <v>46</v>
      </c>
      <c r="I163" s="24" t="s">
        <v>705</v>
      </c>
      <c r="J163" s="25" t="s">
        <v>22</v>
      </c>
      <c r="K163" s="4" t="s">
        <v>14</v>
      </c>
      <c r="L163" s="24" t="s">
        <v>15</v>
      </c>
      <c r="M163" s="5" t="s">
        <v>15</v>
      </c>
    </row>
    <row r="164" spans="1:13" ht="60" x14ac:dyDescent="0.25">
      <c r="A164" s="8" t="s">
        <v>706</v>
      </c>
      <c r="B164" s="23" t="s">
        <v>562</v>
      </c>
      <c r="C164" s="16" t="s">
        <v>568</v>
      </c>
      <c r="D164" s="17" t="s">
        <v>690</v>
      </c>
      <c r="E164" s="4" t="s">
        <v>565</v>
      </c>
      <c r="F164" s="35"/>
      <c r="G164" s="39">
        <v>6000</v>
      </c>
      <c r="H164" s="20" t="s">
        <v>46</v>
      </c>
      <c r="I164" s="24" t="s">
        <v>707</v>
      </c>
      <c r="J164" s="25" t="s">
        <v>22</v>
      </c>
      <c r="K164" s="4" t="s">
        <v>14</v>
      </c>
      <c r="L164" s="24" t="s">
        <v>15</v>
      </c>
      <c r="M164" s="5" t="s">
        <v>15</v>
      </c>
    </row>
    <row r="165" spans="1:13" ht="60" x14ac:dyDescent="0.25">
      <c r="A165" s="8" t="s">
        <v>708</v>
      </c>
      <c r="B165" s="23" t="s">
        <v>562</v>
      </c>
      <c r="C165" s="16" t="s">
        <v>563</v>
      </c>
      <c r="D165" s="17" t="s">
        <v>690</v>
      </c>
      <c r="E165" s="4" t="s">
        <v>565</v>
      </c>
      <c r="F165" s="35"/>
      <c r="G165" s="39">
        <v>3176.87</v>
      </c>
      <c r="H165" s="20" t="s">
        <v>46</v>
      </c>
      <c r="I165" s="24" t="s">
        <v>709</v>
      </c>
      <c r="J165" s="25" t="s">
        <v>22</v>
      </c>
      <c r="K165" s="4" t="s">
        <v>14</v>
      </c>
      <c r="L165" s="24" t="s">
        <v>15</v>
      </c>
      <c r="M165" s="5" t="s">
        <v>15</v>
      </c>
    </row>
    <row r="166" spans="1:13" ht="30" x14ac:dyDescent="0.25">
      <c r="A166" s="8" t="s">
        <v>710</v>
      </c>
      <c r="B166" s="23" t="s">
        <v>711</v>
      </c>
      <c r="C166" s="14" t="s">
        <v>294</v>
      </c>
      <c r="D166" s="46" t="s">
        <v>22</v>
      </c>
      <c r="E166" s="4" t="s">
        <v>296</v>
      </c>
      <c r="F166" s="39" t="s">
        <v>297</v>
      </c>
      <c r="G166" s="35"/>
      <c r="H166" s="20" t="s">
        <v>298</v>
      </c>
      <c r="I166" s="24" t="s">
        <v>299</v>
      </c>
      <c r="J166" s="20" t="s">
        <v>298</v>
      </c>
      <c r="K166" s="4" t="s">
        <v>14</v>
      </c>
      <c r="L166" s="20" t="s">
        <v>15</v>
      </c>
      <c r="M166" s="5" t="s">
        <v>15</v>
      </c>
    </row>
    <row r="167" spans="1:13" ht="30" x14ac:dyDescent="0.25">
      <c r="A167" s="8" t="s">
        <v>712</v>
      </c>
      <c r="B167" s="23" t="s">
        <v>713</v>
      </c>
      <c r="C167" s="16" t="s">
        <v>714</v>
      </c>
      <c r="D167" s="17" t="s">
        <v>22</v>
      </c>
      <c r="E167" s="4" t="s">
        <v>715</v>
      </c>
      <c r="F167" s="35"/>
      <c r="G167" s="38">
        <v>200</v>
      </c>
      <c r="H167" s="20" t="s">
        <v>46</v>
      </c>
      <c r="I167" s="24" t="s">
        <v>716</v>
      </c>
      <c r="J167" s="25" t="s">
        <v>22</v>
      </c>
      <c r="K167" s="4" t="s">
        <v>14</v>
      </c>
      <c r="L167" s="24" t="s">
        <v>15</v>
      </c>
      <c r="M167" s="5" t="s">
        <v>15</v>
      </c>
    </row>
    <row r="168" spans="1:13" ht="30" x14ac:dyDescent="0.25">
      <c r="A168" s="8" t="s">
        <v>717</v>
      </c>
      <c r="B168" s="23" t="s">
        <v>713</v>
      </c>
      <c r="C168" s="16" t="s">
        <v>718</v>
      </c>
      <c r="D168" s="17" t="s">
        <v>22</v>
      </c>
      <c r="E168" s="4" t="s">
        <v>719</v>
      </c>
      <c r="F168" s="35"/>
      <c r="G168" s="38">
        <v>400</v>
      </c>
      <c r="H168" s="20" t="s">
        <v>46</v>
      </c>
      <c r="I168" s="24" t="s">
        <v>720</v>
      </c>
      <c r="J168" s="25" t="s">
        <v>22</v>
      </c>
      <c r="K168" s="4" t="s">
        <v>14</v>
      </c>
      <c r="L168" s="24" t="s">
        <v>15</v>
      </c>
      <c r="M168" s="5" t="s">
        <v>15</v>
      </c>
    </row>
    <row r="169" spans="1:13" ht="30" x14ac:dyDescent="0.25">
      <c r="A169" s="8" t="s">
        <v>721</v>
      </c>
      <c r="B169" s="23" t="s">
        <v>722</v>
      </c>
      <c r="C169" s="16" t="s">
        <v>723</v>
      </c>
      <c r="D169" s="17" t="s">
        <v>724</v>
      </c>
      <c r="E169" s="4" t="s">
        <v>725</v>
      </c>
      <c r="F169" s="35"/>
      <c r="G169" s="38">
        <v>1330</v>
      </c>
      <c r="H169" s="20" t="s">
        <v>46</v>
      </c>
      <c r="I169" s="24" t="s">
        <v>345</v>
      </c>
      <c r="J169" s="25" t="s">
        <v>22</v>
      </c>
      <c r="K169" s="4" t="s">
        <v>14</v>
      </c>
      <c r="L169" s="24" t="s">
        <v>15</v>
      </c>
      <c r="M169" s="5" t="s">
        <v>15</v>
      </c>
    </row>
    <row r="170" spans="1:13" ht="30" x14ac:dyDescent="0.25">
      <c r="A170" s="8" t="s">
        <v>726</v>
      </c>
      <c r="B170" s="23" t="s">
        <v>722</v>
      </c>
      <c r="C170" s="16" t="s">
        <v>723</v>
      </c>
      <c r="D170" s="17" t="s">
        <v>724</v>
      </c>
      <c r="E170" s="4" t="s">
        <v>725</v>
      </c>
      <c r="F170" s="35"/>
      <c r="G170" s="38">
        <v>1330</v>
      </c>
      <c r="H170" s="20" t="s">
        <v>46</v>
      </c>
      <c r="I170" s="23" t="s">
        <v>127</v>
      </c>
      <c r="J170" s="48" t="s">
        <v>22</v>
      </c>
      <c r="K170" s="6" t="s">
        <v>14</v>
      </c>
      <c r="L170" s="22" t="s">
        <v>15</v>
      </c>
      <c r="M170" s="7" t="s">
        <v>15</v>
      </c>
    </row>
    <row r="171" spans="1:13" ht="30" x14ac:dyDescent="0.25">
      <c r="A171" s="8" t="s">
        <v>727</v>
      </c>
      <c r="B171" s="23" t="s">
        <v>722</v>
      </c>
      <c r="C171" s="16" t="s">
        <v>723</v>
      </c>
      <c r="D171" s="17" t="s">
        <v>724</v>
      </c>
      <c r="E171" s="4" t="s">
        <v>725</v>
      </c>
      <c r="F171" s="35"/>
      <c r="G171" s="35">
        <v>1078.75</v>
      </c>
      <c r="H171" s="20" t="s">
        <v>46</v>
      </c>
      <c r="I171" s="23" t="s">
        <v>728</v>
      </c>
      <c r="J171" s="48" t="s">
        <v>22</v>
      </c>
      <c r="K171" s="6" t="s">
        <v>14</v>
      </c>
      <c r="L171" s="22" t="s">
        <v>15</v>
      </c>
      <c r="M171" s="7" t="s">
        <v>15</v>
      </c>
    </row>
    <row r="172" spans="1:13" ht="30" x14ac:dyDescent="0.25">
      <c r="A172" s="8" t="s">
        <v>729</v>
      </c>
      <c r="B172" s="23" t="s">
        <v>722</v>
      </c>
      <c r="C172" s="16" t="s">
        <v>723</v>
      </c>
      <c r="D172" s="17" t="s">
        <v>724</v>
      </c>
      <c r="E172" s="4" t="s">
        <v>725</v>
      </c>
      <c r="F172" s="35"/>
      <c r="G172" s="35">
        <v>1330</v>
      </c>
      <c r="H172" s="20" t="s">
        <v>46</v>
      </c>
      <c r="I172" s="22" t="s">
        <v>333</v>
      </c>
      <c r="J172" s="27" t="s">
        <v>22</v>
      </c>
      <c r="K172" s="6" t="s">
        <v>14</v>
      </c>
      <c r="L172" s="22" t="s">
        <v>15</v>
      </c>
      <c r="M172" s="7" t="s">
        <v>15</v>
      </c>
    </row>
    <row r="173" spans="1:13" ht="30" x14ac:dyDescent="0.25">
      <c r="A173" s="8" t="s">
        <v>730</v>
      </c>
      <c r="B173" s="23" t="s">
        <v>722</v>
      </c>
      <c r="C173" s="16" t="s">
        <v>723</v>
      </c>
      <c r="D173" s="17" t="s">
        <v>724</v>
      </c>
      <c r="E173" s="4" t="s">
        <v>725</v>
      </c>
      <c r="F173" s="35"/>
      <c r="G173" s="35">
        <v>1330</v>
      </c>
      <c r="H173" s="20" t="s">
        <v>46</v>
      </c>
      <c r="I173" s="20" t="s">
        <v>731</v>
      </c>
      <c r="J173" s="27" t="s">
        <v>22</v>
      </c>
      <c r="K173" s="4" t="s">
        <v>14</v>
      </c>
      <c r="L173" s="24" t="s">
        <v>15</v>
      </c>
      <c r="M173" s="5" t="s">
        <v>15</v>
      </c>
    </row>
    <row r="174" spans="1:13" ht="30" x14ac:dyDescent="0.25">
      <c r="A174" s="8" t="s">
        <v>732</v>
      </c>
      <c r="B174" s="23" t="s">
        <v>722</v>
      </c>
      <c r="C174" s="14" t="s">
        <v>733</v>
      </c>
      <c r="D174" s="17" t="s">
        <v>734</v>
      </c>
      <c r="E174" s="4" t="s">
        <v>725</v>
      </c>
      <c r="F174" s="35"/>
      <c r="G174" s="35">
        <v>681.35</v>
      </c>
      <c r="H174" s="20" t="s">
        <v>46</v>
      </c>
      <c r="I174" s="24" t="s">
        <v>735</v>
      </c>
      <c r="J174" s="27" t="s">
        <v>22</v>
      </c>
      <c r="K174" s="4" t="s">
        <v>14</v>
      </c>
      <c r="L174" s="24" t="s">
        <v>15</v>
      </c>
      <c r="M174" s="5" t="s">
        <v>15</v>
      </c>
    </row>
    <row r="175" spans="1:13" ht="30" x14ac:dyDescent="0.25">
      <c r="A175" s="8" t="s">
        <v>736</v>
      </c>
      <c r="B175" s="23" t="s">
        <v>722</v>
      </c>
      <c r="C175" s="16" t="s">
        <v>723</v>
      </c>
      <c r="D175" s="17" t="s">
        <v>724</v>
      </c>
      <c r="E175" s="4" t="s">
        <v>725</v>
      </c>
      <c r="F175" s="35"/>
      <c r="G175" s="35">
        <v>1330</v>
      </c>
      <c r="H175" s="20" t="s">
        <v>46</v>
      </c>
      <c r="I175" s="23" t="s">
        <v>737</v>
      </c>
      <c r="J175" s="27" t="s">
        <v>22</v>
      </c>
      <c r="K175" s="6" t="s">
        <v>14</v>
      </c>
      <c r="L175" s="22" t="s">
        <v>15</v>
      </c>
      <c r="M175" s="7" t="s">
        <v>15</v>
      </c>
    </row>
    <row r="176" spans="1:13" ht="30" x14ac:dyDescent="0.25">
      <c r="A176" s="8" t="s">
        <v>738</v>
      </c>
      <c r="B176" s="23" t="s">
        <v>722</v>
      </c>
      <c r="C176" s="14" t="s">
        <v>733</v>
      </c>
      <c r="D176" s="17" t="s">
        <v>739</v>
      </c>
      <c r="E176" s="4" t="s">
        <v>725</v>
      </c>
      <c r="F176" s="35"/>
      <c r="G176" s="38">
        <v>5300</v>
      </c>
      <c r="H176" s="20" t="s">
        <v>46</v>
      </c>
      <c r="I176" s="23" t="s">
        <v>740</v>
      </c>
      <c r="J176" s="27" t="s">
        <v>22</v>
      </c>
      <c r="K176" s="6" t="s">
        <v>14</v>
      </c>
      <c r="L176" s="22" t="s">
        <v>15</v>
      </c>
      <c r="M176" s="7" t="s">
        <v>15</v>
      </c>
    </row>
    <row r="177" spans="1:13" ht="30" x14ac:dyDescent="0.25">
      <c r="A177" s="8" t="s">
        <v>741</v>
      </c>
      <c r="B177" s="23" t="s">
        <v>722</v>
      </c>
      <c r="C177" s="16" t="s">
        <v>723</v>
      </c>
      <c r="D177" s="17" t="s">
        <v>666</v>
      </c>
      <c r="E177" s="4" t="s">
        <v>725</v>
      </c>
      <c r="F177" s="35"/>
      <c r="G177" s="35">
        <v>1330</v>
      </c>
      <c r="H177" s="20" t="s">
        <v>46</v>
      </c>
      <c r="I177" s="20" t="s">
        <v>360</v>
      </c>
      <c r="J177" s="25" t="s">
        <v>22</v>
      </c>
      <c r="K177" s="4" t="s">
        <v>14</v>
      </c>
      <c r="L177" s="24" t="s">
        <v>15</v>
      </c>
      <c r="M177" s="5" t="s">
        <v>15</v>
      </c>
    </row>
    <row r="178" spans="1:13" ht="30" x14ac:dyDescent="0.25">
      <c r="A178" s="8" t="s">
        <v>742</v>
      </c>
      <c r="B178" s="23" t="s">
        <v>722</v>
      </c>
      <c r="C178" s="14" t="s">
        <v>743</v>
      </c>
      <c r="D178" s="17" t="s">
        <v>666</v>
      </c>
      <c r="E178" s="4" t="s">
        <v>725</v>
      </c>
      <c r="F178" s="35"/>
      <c r="G178" s="35">
        <v>7800</v>
      </c>
      <c r="H178" s="20" t="s">
        <v>46</v>
      </c>
      <c r="I178" s="22" t="s">
        <v>744</v>
      </c>
      <c r="J178" s="25" t="s">
        <v>22</v>
      </c>
      <c r="K178" s="6" t="s">
        <v>14</v>
      </c>
      <c r="L178" s="22" t="s">
        <v>15</v>
      </c>
      <c r="M178" s="7" t="s">
        <v>15</v>
      </c>
    </row>
    <row r="179" spans="1:13" ht="30" x14ac:dyDescent="0.25">
      <c r="A179" s="8" t="s">
        <v>745</v>
      </c>
      <c r="B179" s="23" t="s">
        <v>722</v>
      </c>
      <c r="C179" s="14" t="s">
        <v>743</v>
      </c>
      <c r="D179" s="17" t="s">
        <v>666</v>
      </c>
      <c r="E179" s="4" t="s">
        <v>725</v>
      </c>
      <c r="F179" s="35"/>
      <c r="G179" s="35">
        <v>3900</v>
      </c>
      <c r="H179" s="20" t="s">
        <v>46</v>
      </c>
      <c r="I179" s="23" t="s">
        <v>746</v>
      </c>
      <c r="J179" s="25" t="s">
        <v>22</v>
      </c>
      <c r="K179" s="6" t="s">
        <v>14</v>
      </c>
      <c r="L179" s="22" t="s">
        <v>15</v>
      </c>
      <c r="M179" s="7" t="s">
        <v>15</v>
      </c>
    </row>
    <row r="180" spans="1:13" ht="30" x14ac:dyDescent="0.25">
      <c r="A180" s="8" t="s">
        <v>747</v>
      </c>
      <c r="B180" s="23" t="s">
        <v>722</v>
      </c>
      <c r="C180" s="14" t="s">
        <v>733</v>
      </c>
      <c r="D180" s="17" t="s">
        <v>739</v>
      </c>
      <c r="E180" s="4" t="s">
        <v>725</v>
      </c>
      <c r="F180" s="35"/>
      <c r="G180" s="38">
        <v>1800</v>
      </c>
      <c r="H180" s="20" t="s">
        <v>46</v>
      </c>
      <c r="I180" s="22" t="s">
        <v>748</v>
      </c>
      <c r="J180" s="25" t="s">
        <v>22</v>
      </c>
      <c r="K180" s="6" t="s">
        <v>14</v>
      </c>
      <c r="L180" s="22" t="s">
        <v>15</v>
      </c>
      <c r="M180" s="7" t="s">
        <v>15</v>
      </c>
    </row>
    <row r="181" spans="1:13" ht="30" x14ac:dyDescent="0.25">
      <c r="A181" s="8" t="s">
        <v>749</v>
      </c>
      <c r="B181" s="23" t="s">
        <v>722</v>
      </c>
      <c r="C181" s="16" t="s">
        <v>723</v>
      </c>
      <c r="D181" s="17" t="s">
        <v>666</v>
      </c>
      <c r="E181" s="4" t="s">
        <v>725</v>
      </c>
      <c r="F181" s="35"/>
      <c r="G181" s="35">
        <v>1330</v>
      </c>
      <c r="H181" s="20" t="s">
        <v>46</v>
      </c>
      <c r="I181" s="22" t="s">
        <v>750</v>
      </c>
      <c r="J181" s="25" t="s">
        <v>22</v>
      </c>
      <c r="K181" s="6" t="s">
        <v>14</v>
      </c>
      <c r="L181" s="22" t="s">
        <v>15</v>
      </c>
      <c r="M181" s="7" t="s">
        <v>15</v>
      </c>
    </row>
    <row r="182" spans="1:13" ht="30" x14ac:dyDescent="0.25">
      <c r="A182" s="8" t="s">
        <v>751</v>
      </c>
      <c r="B182" s="23" t="s">
        <v>722</v>
      </c>
      <c r="C182" s="14" t="s">
        <v>733</v>
      </c>
      <c r="D182" s="17" t="s">
        <v>739</v>
      </c>
      <c r="E182" s="4" t="s">
        <v>725</v>
      </c>
      <c r="F182" s="35"/>
      <c r="G182" s="35">
        <v>2989.13</v>
      </c>
      <c r="H182" s="20" t="s">
        <v>46</v>
      </c>
      <c r="I182" s="23" t="s">
        <v>752</v>
      </c>
      <c r="J182" s="27" t="s">
        <v>22</v>
      </c>
      <c r="K182" s="6" t="s">
        <v>14</v>
      </c>
      <c r="L182" s="22" t="s">
        <v>15</v>
      </c>
      <c r="M182" s="7" t="s">
        <v>15</v>
      </c>
    </row>
    <row r="183" spans="1:13" ht="75" x14ac:dyDescent="0.25">
      <c r="A183" s="8" t="s">
        <v>753</v>
      </c>
      <c r="B183" s="20" t="s">
        <v>821</v>
      </c>
      <c r="C183" s="14" t="s">
        <v>754</v>
      </c>
      <c r="D183" s="19" t="s">
        <v>666</v>
      </c>
      <c r="E183" s="4" t="s">
        <v>393</v>
      </c>
      <c r="F183" s="35"/>
      <c r="G183" s="38" t="s">
        <v>755</v>
      </c>
      <c r="H183" s="23" t="s">
        <v>46</v>
      </c>
      <c r="I183" s="23" t="s">
        <v>394</v>
      </c>
      <c r="J183" s="27" t="s">
        <v>22</v>
      </c>
      <c r="K183" s="6" t="s">
        <v>14</v>
      </c>
      <c r="L183" s="22" t="s">
        <v>15</v>
      </c>
      <c r="M183" s="7" t="s">
        <v>15</v>
      </c>
    </row>
    <row r="184" spans="1:13" ht="60" x14ac:dyDescent="0.25">
      <c r="A184" s="8" t="s">
        <v>756</v>
      </c>
      <c r="B184" s="20" t="s">
        <v>757</v>
      </c>
      <c r="C184" s="14" t="s">
        <v>758</v>
      </c>
      <c r="D184" s="19" t="s">
        <v>559</v>
      </c>
      <c r="E184" s="4" t="s">
        <v>759</v>
      </c>
      <c r="F184" s="35">
        <v>160</v>
      </c>
      <c r="G184" s="35" t="s">
        <v>760</v>
      </c>
      <c r="H184" s="23" t="s">
        <v>761</v>
      </c>
      <c r="I184" s="23" t="s">
        <v>762</v>
      </c>
      <c r="J184" s="27" t="s">
        <v>763</v>
      </c>
      <c r="K184" s="6" t="s">
        <v>14</v>
      </c>
      <c r="L184" s="22" t="s">
        <v>15</v>
      </c>
      <c r="M184" s="7" t="s">
        <v>15</v>
      </c>
    </row>
    <row r="185" spans="1:13" ht="45" x14ac:dyDescent="0.25">
      <c r="A185" s="8" t="s">
        <v>764</v>
      </c>
      <c r="B185" s="20" t="s">
        <v>722</v>
      </c>
      <c r="C185" s="14" t="s">
        <v>723</v>
      </c>
      <c r="D185" s="19" t="s">
        <v>765</v>
      </c>
      <c r="E185" s="4" t="s">
        <v>725</v>
      </c>
      <c r="F185" s="35"/>
      <c r="G185" s="35">
        <v>1330</v>
      </c>
      <c r="H185" s="23" t="s">
        <v>46</v>
      </c>
      <c r="I185" s="23" t="s">
        <v>766</v>
      </c>
      <c r="J185" s="27" t="s">
        <v>22</v>
      </c>
      <c r="K185" s="6" t="s">
        <v>14</v>
      </c>
      <c r="L185" s="22" t="s">
        <v>15</v>
      </c>
      <c r="M185" s="7" t="s">
        <v>15</v>
      </c>
    </row>
    <row r="186" spans="1:13" ht="30" x14ac:dyDescent="0.25">
      <c r="A186" s="8" t="s">
        <v>767</v>
      </c>
      <c r="B186" s="20" t="s">
        <v>722</v>
      </c>
      <c r="C186" s="14" t="s">
        <v>723</v>
      </c>
      <c r="D186" s="19" t="s">
        <v>765</v>
      </c>
      <c r="E186" s="4" t="s">
        <v>725</v>
      </c>
      <c r="F186" s="35"/>
      <c r="G186" s="35">
        <v>1330</v>
      </c>
      <c r="H186" s="23" t="s">
        <v>46</v>
      </c>
      <c r="I186" s="23" t="s">
        <v>768</v>
      </c>
      <c r="J186" s="27" t="s">
        <v>22</v>
      </c>
      <c r="K186" s="6" t="s">
        <v>14</v>
      </c>
      <c r="L186" s="22" t="s">
        <v>15</v>
      </c>
      <c r="M186" s="7" t="s">
        <v>15</v>
      </c>
    </row>
    <row r="187" spans="1:13" ht="30" x14ac:dyDescent="0.25">
      <c r="A187" s="8" t="s">
        <v>769</v>
      </c>
      <c r="B187" s="20" t="s">
        <v>722</v>
      </c>
      <c r="C187" s="14" t="s">
        <v>723</v>
      </c>
      <c r="D187" s="19" t="s">
        <v>765</v>
      </c>
      <c r="E187" s="4" t="s">
        <v>725</v>
      </c>
      <c r="F187" s="35"/>
      <c r="G187" s="35">
        <v>1330</v>
      </c>
      <c r="H187" s="23" t="s">
        <v>46</v>
      </c>
      <c r="I187" s="23" t="s">
        <v>770</v>
      </c>
      <c r="J187" s="27" t="s">
        <v>22</v>
      </c>
      <c r="K187" s="4" t="s">
        <v>14</v>
      </c>
      <c r="L187" s="24" t="s">
        <v>15</v>
      </c>
      <c r="M187" s="5" t="s">
        <v>15</v>
      </c>
    </row>
    <row r="188" spans="1:13" ht="30" x14ac:dyDescent="0.25">
      <c r="A188" s="8" t="s">
        <v>771</v>
      </c>
      <c r="B188" s="22" t="s">
        <v>68</v>
      </c>
      <c r="C188" s="16" t="s">
        <v>112</v>
      </c>
      <c r="D188" s="19" t="s">
        <v>765</v>
      </c>
      <c r="E188" s="6" t="s">
        <v>71</v>
      </c>
      <c r="F188" s="35"/>
      <c r="G188" s="35">
        <v>5000</v>
      </c>
      <c r="H188" s="23" t="s">
        <v>46</v>
      </c>
      <c r="I188" s="23" t="s">
        <v>73</v>
      </c>
      <c r="J188" s="27" t="s">
        <v>22</v>
      </c>
      <c r="K188" s="6" t="s">
        <v>14</v>
      </c>
      <c r="L188" s="22" t="s">
        <v>15</v>
      </c>
      <c r="M188" s="7" t="s">
        <v>15</v>
      </c>
    </row>
    <row r="189" spans="1:13" x14ac:dyDescent="0.25">
      <c r="A189" s="8" t="s">
        <v>772</v>
      </c>
      <c r="B189" s="22" t="s">
        <v>634</v>
      </c>
      <c r="C189" s="16" t="s">
        <v>773</v>
      </c>
      <c r="D189" s="19" t="s">
        <v>774</v>
      </c>
      <c r="E189" s="6" t="s">
        <v>637</v>
      </c>
      <c r="F189" s="35"/>
      <c r="G189" s="35">
        <v>210</v>
      </c>
      <c r="H189" s="23" t="s">
        <v>46</v>
      </c>
      <c r="I189" s="22" t="s">
        <v>775</v>
      </c>
      <c r="J189" s="27" t="s">
        <v>22</v>
      </c>
      <c r="K189" s="6" t="s">
        <v>14</v>
      </c>
      <c r="L189" s="22" t="s">
        <v>15</v>
      </c>
      <c r="M189" s="7" t="s">
        <v>15</v>
      </c>
    </row>
    <row r="190" spans="1:13" ht="30" x14ac:dyDescent="0.25">
      <c r="A190" s="8" t="s">
        <v>776</v>
      </c>
      <c r="B190" s="22" t="s">
        <v>634</v>
      </c>
      <c r="C190" s="16" t="s">
        <v>777</v>
      </c>
      <c r="D190" s="19" t="s">
        <v>774</v>
      </c>
      <c r="E190" s="6" t="s">
        <v>637</v>
      </c>
      <c r="F190" s="39"/>
      <c r="G190" s="35">
        <v>79.36</v>
      </c>
      <c r="H190" s="23" t="s">
        <v>46</v>
      </c>
      <c r="I190" s="23" t="s">
        <v>779</v>
      </c>
      <c r="J190" s="27" t="s">
        <v>22</v>
      </c>
      <c r="K190" s="6" t="s">
        <v>14</v>
      </c>
      <c r="L190" s="22" t="s">
        <v>15</v>
      </c>
      <c r="M190" s="7" t="s">
        <v>15</v>
      </c>
    </row>
    <row r="191" spans="1:13" x14ac:dyDescent="0.25">
      <c r="A191" s="8" t="s">
        <v>778</v>
      </c>
      <c r="B191" s="22" t="s">
        <v>634</v>
      </c>
      <c r="C191" s="16" t="s">
        <v>773</v>
      </c>
      <c r="D191" s="19" t="s">
        <v>774</v>
      </c>
      <c r="E191" s="6" t="s">
        <v>637</v>
      </c>
      <c r="F191" s="35"/>
      <c r="G191" s="35">
        <v>227.5</v>
      </c>
      <c r="H191" s="23" t="s">
        <v>46</v>
      </c>
      <c r="I191" s="20" t="s">
        <v>678</v>
      </c>
      <c r="J191" s="27" t="s">
        <v>22</v>
      </c>
      <c r="K191" s="4" t="s">
        <v>14</v>
      </c>
      <c r="L191" s="24" t="s">
        <v>15</v>
      </c>
      <c r="M191" s="5" t="s">
        <v>15</v>
      </c>
    </row>
    <row r="192" spans="1:13" ht="30" x14ac:dyDescent="0.25">
      <c r="A192" s="8" t="s">
        <v>780</v>
      </c>
      <c r="B192" s="22" t="s">
        <v>634</v>
      </c>
      <c r="C192" s="14" t="s">
        <v>781</v>
      </c>
      <c r="D192" s="19" t="s">
        <v>774</v>
      </c>
      <c r="E192" s="6" t="s">
        <v>637</v>
      </c>
      <c r="F192" s="35"/>
      <c r="G192" s="35">
        <v>1040</v>
      </c>
      <c r="H192" s="23" t="s">
        <v>46</v>
      </c>
      <c r="I192" s="23" t="s">
        <v>779</v>
      </c>
      <c r="J192" s="27" t="s">
        <v>22</v>
      </c>
      <c r="K192" s="4" t="s">
        <v>14</v>
      </c>
      <c r="L192" s="24" t="s">
        <v>15</v>
      </c>
      <c r="M192" s="5" t="s">
        <v>15</v>
      </c>
    </row>
    <row r="193" spans="1:13" ht="30" x14ac:dyDescent="0.25">
      <c r="A193" s="8" t="s">
        <v>782</v>
      </c>
      <c r="B193" s="22" t="s">
        <v>634</v>
      </c>
      <c r="C193" s="14" t="s">
        <v>783</v>
      </c>
      <c r="D193" s="19" t="s">
        <v>774</v>
      </c>
      <c r="E193" s="6" t="s">
        <v>637</v>
      </c>
      <c r="F193" s="35"/>
      <c r="G193" s="35">
        <v>20</v>
      </c>
      <c r="H193" s="23" t="s">
        <v>46</v>
      </c>
      <c r="I193" s="20" t="s">
        <v>784</v>
      </c>
      <c r="J193" s="27" t="s">
        <v>22</v>
      </c>
      <c r="K193" s="4" t="s">
        <v>14</v>
      </c>
      <c r="L193" s="24" t="s">
        <v>15</v>
      </c>
      <c r="M193" s="5" t="s">
        <v>15</v>
      </c>
    </row>
    <row r="194" spans="1:13" ht="30" x14ac:dyDescent="0.25">
      <c r="A194" s="8" t="s">
        <v>785</v>
      </c>
      <c r="B194" s="22" t="s">
        <v>634</v>
      </c>
      <c r="C194" s="14" t="s">
        <v>781</v>
      </c>
      <c r="D194" s="19" t="s">
        <v>774</v>
      </c>
      <c r="E194" s="6" t="s">
        <v>637</v>
      </c>
      <c r="F194" s="35"/>
      <c r="G194" s="35">
        <v>3200</v>
      </c>
      <c r="H194" s="23" t="s">
        <v>46</v>
      </c>
      <c r="I194" s="20" t="s">
        <v>786</v>
      </c>
      <c r="J194" s="27" t="s">
        <v>22</v>
      </c>
      <c r="K194" s="4" t="s">
        <v>14</v>
      </c>
      <c r="L194" s="24" t="s">
        <v>15</v>
      </c>
      <c r="M194" s="5" t="s">
        <v>15</v>
      </c>
    </row>
    <row r="195" spans="1:13" ht="30" x14ac:dyDescent="0.25">
      <c r="A195" s="8" t="s">
        <v>787</v>
      </c>
      <c r="B195" s="22" t="s">
        <v>634</v>
      </c>
      <c r="C195" s="14" t="s">
        <v>781</v>
      </c>
      <c r="D195" s="19" t="s">
        <v>788</v>
      </c>
      <c r="E195" s="6" t="s">
        <v>637</v>
      </c>
      <c r="F195" s="35"/>
      <c r="G195" s="35">
        <v>1728.79</v>
      </c>
      <c r="H195" s="23" t="s">
        <v>46</v>
      </c>
      <c r="I195" s="20" t="s">
        <v>789</v>
      </c>
      <c r="J195" s="27" t="s">
        <v>22</v>
      </c>
      <c r="K195" s="4" t="s">
        <v>14</v>
      </c>
      <c r="L195" s="24" t="s">
        <v>15</v>
      </c>
      <c r="M195" s="5" t="s">
        <v>15</v>
      </c>
    </row>
    <row r="196" spans="1:13" ht="30" x14ac:dyDescent="0.25">
      <c r="A196" s="8" t="s">
        <v>790</v>
      </c>
      <c r="B196" s="22" t="s">
        <v>634</v>
      </c>
      <c r="C196" s="14" t="s">
        <v>781</v>
      </c>
      <c r="D196" s="19" t="s">
        <v>788</v>
      </c>
      <c r="E196" s="6" t="s">
        <v>637</v>
      </c>
      <c r="F196" s="35"/>
      <c r="G196" s="35">
        <v>1840</v>
      </c>
      <c r="H196" s="23" t="s">
        <v>46</v>
      </c>
      <c r="I196" s="22" t="s">
        <v>791</v>
      </c>
      <c r="J196" s="27" t="s">
        <v>22</v>
      </c>
      <c r="K196" s="6" t="s">
        <v>14</v>
      </c>
      <c r="L196" s="22" t="s">
        <v>15</v>
      </c>
      <c r="M196" s="7" t="s">
        <v>15</v>
      </c>
    </row>
    <row r="197" spans="1:13" ht="30" x14ac:dyDescent="0.25">
      <c r="A197" s="8" t="s">
        <v>792</v>
      </c>
      <c r="B197" s="22" t="s">
        <v>634</v>
      </c>
      <c r="C197" s="14" t="s">
        <v>781</v>
      </c>
      <c r="D197" s="19" t="s">
        <v>788</v>
      </c>
      <c r="E197" s="6" t="s">
        <v>637</v>
      </c>
      <c r="F197" s="35"/>
      <c r="G197" s="35">
        <v>1000</v>
      </c>
      <c r="H197" s="23" t="s">
        <v>46</v>
      </c>
      <c r="I197" s="20" t="s">
        <v>793</v>
      </c>
      <c r="J197" s="27" t="s">
        <v>22</v>
      </c>
      <c r="K197" s="4" t="s">
        <v>14</v>
      </c>
      <c r="L197" s="24" t="s">
        <v>15</v>
      </c>
      <c r="M197" s="5" t="s">
        <v>15</v>
      </c>
    </row>
    <row r="198" spans="1:13" ht="30" x14ac:dyDescent="0.25">
      <c r="A198" s="8" t="s">
        <v>794</v>
      </c>
      <c r="B198" s="22" t="s">
        <v>634</v>
      </c>
      <c r="C198" s="14" t="s">
        <v>783</v>
      </c>
      <c r="D198" s="19" t="s">
        <v>788</v>
      </c>
      <c r="E198" s="6" t="s">
        <v>637</v>
      </c>
      <c r="F198" s="35"/>
      <c r="G198" s="35">
        <v>20</v>
      </c>
      <c r="H198" s="23" t="s">
        <v>46</v>
      </c>
      <c r="I198" s="20" t="s">
        <v>795</v>
      </c>
      <c r="J198" s="27" t="s">
        <v>22</v>
      </c>
      <c r="K198" s="4" t="s">
        <v>14</v>
      </c>
      <c r="L198" s="20" t="s">
        <v>15</v>
      </c>
      <c r="M198" s="5" t="s">
        <v>15</v>
      </c>
    </row>
    <row r="199" spans="1:13" ht="30" x14ac:dyDescent="0.25">
      <c r="A199" s="8" t="s">
        <v>796</v>
      </c>
      <c r="B199" s="22" t="s">
        <v>634</v>
      </c>
      <c r="C199" s="14" t="s">
        <v>783</v>
      </c>
      <c r="D199" s="19" t="s">
        <v>788</v>
      </c>
      <c r="E199" s="6" t="s">
        <v>637</v>
      </c>
      <c r="F199" s="35"/>
      <c r="G199" s="35">
        <v>20</v>
      </c>
      <c r="H199" s="23" t="s">
        <v>46</v>
      </c>
      <c r="I199" s="20" t="s">
        <v>791</v>
      </c>
      <c r="J199" s="27" t="s">
        <v>22</v>
      </c>
      <c r="K199" s="4" t="s">
        <v>14</v>
      </c>
      <c r="L199" s="20" t="s">
        <v>15</v>
      </c>
      <c r="M199" s="5" t="s">
        <v>15</v>
      </c>
    </row>
    <row r="200" spans="1:13" ht="30" x14ac:dyDescent="0.25">
      <c r="A200" s="8" t="s">
        <v>797</v>
      </c>
      <c r="B200" s="22" t="s">
        <v>634</v>
      </c>
      <c r="C200" s="14" t="s">
        <v>781</v>
      </c>
      <c r="D200" s="17" t="s">
        <v>788</v>
      </c>
      <c r="E200" s="6" t="s">
        <v>637</v>
      </c>
      <c r="F200" s="35"/>
      <c r="G200" s="35">
        <v>854.6</v>
      </c>
      <c r="H200" s="23" t="s">
        <v>46</v>
      </c>
      <c r="I200" s="24" t="s">
        <v>795</v>
      </c>
      <c r="J200" s="27" t="s">
        <v>22</v>
      </c>
      <c r="K200" s="4" t="s">
        <v>14</v>
      </c>
      <c r="L200" s="24" t="s">
        <v>15</v>
      </c>
      <c r="M200" s="5" t="s">
        <v>15</v>
      </c>
    </row>
    <row r="201" spans="1:13" ht="30" x14ac:dyDescent="0.25">
      <c r="A201" s="8" t="s">
        <v>798</v>
      </c>
      <c r="B201" s="22" t="s">
        <v>634</v>
      </c>
      <c r="C201" s="14" t="s">
        <v>781</v>
      </c>
      <c r="D201" s="17" t="s">
        <v>582</v>
      </c>
      <c r="E201" s="6" t="s">
        <v>637</v>
      </c>
      <c r="F201" s="35"/>
      <c r="G201" s="35">
        <v>3000</v>
      </c>
      <c r="H201" s="23" t="s">
        <v>46</v>
      </c>
      <c r="I201" s="20" t="s">
        <v>799</v>
      </c>
      <c r="J201" s="27" t="s">
        <v>22</v>
      </c>
      <c r="K201" s="4" t="s">
        <v>14</v>
      </c>
      <c r="L201" s="30" t="s">
        <v>15</v>
      </c>
      <c r="M201" s="5" t="s">
        <v>15</v>
      </c>
    </row>
    <row r="202" spans="1:13" ht="30" x14ac:dyDescent="0.25">
      <c r="A202" s="8" t="s">
        <v>800</v>
      </c>
      <c r="B202" s="22" t="s">
        <v>634</v>
      </c>
      <c r="C202" s="14" t="s">
        <v>777</v>
      </c>
      <c r="D202" s="17" t="s">
        <v>582</v>
      </c>
      <c r="E202" s="6" t="s">
        <v>637</v>
      </c>
      <c r="F202" s="35"/>
      <c r="G202" s="35">
        <v>29.25</v>
      </c>
      <c r="H202" s="23" t="s">
        <v>46</v>
      </c>
      <c r="I202" s="24" t="s">
        <v>801</v>
      </c>
      <c r="J202" s="27" t="s">
        <v>22</v>
      </c>
      <c r="K202" s="4" t="s">
        <v>14</v>
      </c>
      <c r="L202" s="30" t="s">
        <v>15</v>
      </c>
      <c r="M202" s="5" t="s">
        <v>15</v>
      </c>
    </row>
    <row r="203" spans="1:13" ht="30" x14ac:dyDescent="0.25">
      <c r="A203" s="8" t="s">
        <v>802</v>
      </c>
      <c r="B203" s="22" t="s">
        <v>634</v>
      </c>
      <c r="C203" s="14" t="s">
        <v>781</v>
      </c>
      <c r="D203" s="17" t="s">
        <v>582</v>
      </c>
      <c r="E203" s="6" t="s">
        <v>637</v>
      </c>
      <c r="F203" s="35"/>
      <c r="G203" s="35">
        <v>350.8</v>
      </c>
      <c r="H203" s="23" t="s">
        <v>46</v>
      </c>
      <c r="I203" s="20" t="s">
        <v>803</v>
      </c>
      <c r="J203" s="27" t="s">
        <v>22</v>
      </c>
      <c r="K203" s="4" t="s">
        <v>14</v>
      </c>
      <c r="L203" s="30" t="s">
        <v>15</v>
      </c>
      <c r="M203" s="5" t="s">
        <v>15</v>
      </c>
    </row>
    <row r="204" spans="1:13" ht="30" x14ac:dyDescent="0.25">
      <c r="A204" s="8" t="s">
        <v>804</v>
      </c>
      <c r="B204" s="22" t="s">
        <v>634</v>
      </c>
      <c r="C204" s="14" t="s">
        <v>781</v>
      </c>
      <c r="D204" s="17" t="s">
        <v>582</v>
      </c>
      <c r="E204" s="6" t="s">
        <v>637</v>
      </c>
      <c r="F204" s="35"/>
      <c r="G204" s="35">
        <v>2920</v>
      </c>
      <c r="H204" s="23" t="s">
        <v>46</v>
      </c>
      <c r="I204" s="20" t="s">
        <v>805</v>
      </c>
      <c r="J204" s="27" t="s">
        <v>22</v>
      </c>
      <c r="K204" s="4" t="s">
        <v>14</v>
      </c>
      <c r="L204" s="24" t="s">
        <v>15</v>
      </c>
      <c r="M204" s="5" t="s">
        <v>15</v>
      </c>
    </row>
    <row r="205" spans="1:13" ht="90" x14ac:dyDescent="0.25">
      <c r="A205" s="8" t="s">
        <v>806</v>
      </c>
      <c r="B205" s="20" t="s">
        <v>807</v>
      </c>
      <c r="C205" s="14" t="s">
        <v>261</v>
      </c>
      <c r="D205" s="46" t="s">
        <v>582</v>
      </c>
      <c r="E205" s="4" t="s">
        <v>180</v>
      </c>
      <c r="F205" s="35"/>
      <c r="G205" s="35">
        <v>150307.26</v>
      </c>
      <c r="H205" s="20" t="s">
        <v>808</v>
      </c>
      <c r="I205" s="24" t="s">
        <v>262</v>
      </c>
      <c r="J205" s="25" t="s">
        <v>259</v>
      </c>
      <c r="K205" s="4" t="s">
        <v>14</v>
      </c>
      <c r="L205" s="20" t="s">
        <v>14</v>
      </c>
      <c r="M205" s="5" t="s">
        <v>14</v>
      </c>
    </row>
    <row r="206" spans="1:13" ht="30" x14ac:dyDescent="0.25">
      <c r="A206" s="8" t="s">
        <v>809</v>
      </c>
      <c r="B206" s="22" t="s">
        <v>634</v>
      </c>
      <c r="C206" s="14" t="s">
        <v>781</v>
      </c>
      <c r="D206" s="17" t="s">
        <v>582</v>
      </c>
      <c r="E206" s="6" t="s">
        <v>637</v>
      </c>
      <c r="F206" s="35"/>
      <c r="G206" s="35">
        <v>648</v>
      </c>
      <c r="H206" s="20" t="s">
        <v>46</v>
      </c>
      <c r="I206" s="24" t="s">
        <v>810</v>
      </c>
      <c r="J206" s="25" t="s">
        <v>22</v>
      </c>
      <c r="K206" s="4" t="s">
        <v>14</v>
      </c>
      <c r="L206" s="30" t="s">
        <v>15</v>
      </c>
      <c r="M206" s="5" t="s">
        <v>15</v>
      </c>
    </row>
    <row r="207" spans="1:13" ht="30" x14ac:dyDescent="0.25">
      <c r="A207" s="8" t="s">
        <v>811</v>
      </c>
      <c r="B207" s="22" t="s">
        <v>634</v>
      </c>
      <c r="C207" s="14" t="s">
        <v>781</v>
      </c>
      <c r="D207" s="17" t="s">
        <v>582</v>
      </c>
      <c r="E207" s="6" t="s">
        <v>637</v>
      </c>
      <c r="F207" s="35"/>
      <c r="G207" s="35">
        <v>525.1</v>
      </c>
      <c r="H207" s="20" t="s">
        <v>46</v>
      </c>
      <c r="I207" s="20" t="s">
        <v>801</v>
      </c>
      <c r="J207" s="25" t="s">
        <v>22</v>
      </c>
      <c r="K207" s="4" t="s">
        <v>14</v>
      </c>
      <c r="L207" s="24" t="s">
        <v>15</v>
      </c>
      <c r="M207" s="5" t="s">
        <v>15</v>
      </c>
    </row>
    <row r="208" spans="1:13" ht="30" x14ac:dyDescent="0.25">
      <c r="A208" s="8" t="s">
        <v>812</v>
      </c>
      <c r="B208" s="22" t="s">
        <v>634</v>
      </c>
      <c r="C208" s="14" t="s">
        <v>781</v>
      </c>
      <c r="D208" s="17" t="s">
        <v>813</v>
      </c>
      <c r="E208" s="6" t="s">
        <v>637</v>
      </c>
      <c r="F208" s="35"/>
      <c r="G208" s="35">
        <v>2835.2</v>
      </c>
      <c r="H208" s="20" t="s">
        <v>46</v>
      </c>
      <c r="I208" s="20" t="s">
        <v>814</v>
      </c>
      <c r="J208" s="25" t="s">
        <v>22</v>
      </c>
      <c r="K208" s="4" t="s">
        <v>14</v>
      </c>
      <c r="L208" s="24" t="s">
        <v>15</v>
      </c>
      <c r="M208" s="5" t="s">
        <v>15</v>
      </c>
    </row>
    <row r="209" spans="1:13" ht="30" x14ac:dyDescent="0.25">
      <c r="A209" s="8" t="s">
        <v>815</v>
      </c>
      <c r="B209" s="22" t="s">
        <v>634</v>
      </c>
      <c r="C209" s="14" t="s">
        <v>781</v>
      </c>
      <c r="D209" s="17" t="s">
        <v>636</v>
      </c>
      <c r="E209" s="6" t="s">
        <v>637</v>
      </c>
      <c r="F209" s="35"/>
      <c r="G209" s="35">
        <v>641.20000000000005</v>
      </c>
      <c r="H209" s="20" t="s">
        <v>46</v>
      </c>
      <c r="I209" s="20" t="s">
        <v>816</v>
      </c>
      <c r="J209" s="25" t="s">
        <v>22</v>
      </c>
      <c r="K209" s="4" t="s">
        <v>14</v>
      </c>
      <c r="L209" s="24" t="s">
        <v>15</v>
      </c>
      <c r="M209" s="5" t="s">
        <v>15</v>
      </c>
    </row>
    <row r="210" spans="1:13" ht="30" x14ac:dyDescent="0.25">
      <c r="A210" s="8" t="s">
        <v>817</v>
      </c>
      <c r="B210" s="22" t="s">
        <v>634</v>
      </c>
      <c r="C210" s="14" t="s">
        <v>781</v>
      </c>
      <c r="D210" s="17" t="s">
        <v>636</v>
      </c>
      <c r="E210" s="6" t="s">
        <v>637</v>
      </c>
      <c r="F210" s="35"/>
      <c r="G210" s="35">
        <v>2800</v>
      </c>
      <c r="H210" s="20" t="s">
        <v>46</v>
      </c>
      <c r="I210" s="24" t="s">
        <v>818</v>
      </c>
      <c r="J210" s="25" t="s">
        <v>22</v>
      </c>
      <c r="K210" s="4" t="s">
        <v>14</v>
      </c>
      <c r="L210" s="30" t="s">
        <v>15</v>
      </c>
      <c r="M210" s="5" t="s">
        <v>15</v>
      </c>
    </row>
    <row r="211" spans="1:13" ht="30" x14ac:dyDescent="0.25">
      <c r="A211" s="8" t="s">
        <v>819</v>
      </c>
      <c r="B211" s="22" t="s">
        <v>634</v>
      </c>
      <c r="C211" s="14" t="s">
        <v>781</v>
      </c>
      <c r="D211" s="17" t="s">
        <v>636</v>
      </c>
      <c r="E211" s="6" t="s">
        <v>637</v>
      </c>
      <c r="F211" s="35"/>
      <c r="G211" s="35">
        <v>1000</v>
      </c>
      <c r="H211" s="20" t="s">
        <v>46</v>
      </c>
      <c r="I211" s="24" t="s">
        <v>638</v>
      </c>
      <c r="J211" s="25" t="s">
        <v>22</v>
      </c>
      <c r="K211" s="4" t="s">
        <v>14</v>
      </c>
      <c r="L211" s="30" t="s">
        <v>15</v>
      </c>
      <c r="M211" s="5" t="s">
        <v>15</v>
      </c>
    </row>
    <row r="212" spans="1:13" ht="375" x14ac:dyDescent="0.25">
      <c r="A212" s="8" t="s">
        <v>820</v>
      </c>
      <c r="B212" s="20" t="s">
        <v>645</v>
      </c>
      <c r="C212" s="14" t="s">
        <v>822</v>
      </c>
      <c r="D212" s="19" t="s">
        <v>553</v>
      </c>
      <c r="E212" s="4" t="s">
        <v>393</v>
      </c>
      <c r="F212" s="35"/>
      <c r="G212" s="38" t="s">
        <v>755</v>
      </c>
      <c r="H212" s="23" t="s">
        <v>46</v>
      </c>
      <c r="I212" s="23" t="s">
        <v>394</v>
      </c>
      <c r="J212" s="27" t="s">
        <v>22</v>
      </c>
      <c r="K212" s="6" t="s">
        <v>14</v>
      </c>
      <c r="L212" s="22" t="s">
        <v>15</v>
      </c>
      <c r="M212" s="7" t="s">
        <v>15</v>
      </c>
    </row>
    <row r="213" spans="1:13" ht="195" x14ac:dyDescent="0.25">
      <c r="A213" s="8" t="s">
        <v>823</v>
      </c>
      <c r="B213" s="23" t="s">
        <v>645</v>
      </c>
      <c r="C213" s="16" t="s">
        <v>824</v>
      </c>
      <c r="D213" s="19" t="s">
        <v>553</v>
      </c>
      <c r="E213" s="4" t="s">
        <v>367</v>
      </c>
      <c r="F213" s="35"/>
      <c r="G213" s="38" t="s">
        <v>755</v>
      </c>
      <c r="H213" s="20" t="s">
        <v>46</v>
      </c>
      <c r="I213" s="24" t="s">
        <v>391</v>
      </c>
      <c r="J213" s="25" t="s">
        <v>22</v>
      </c>
      <c r="K213" s="4" t="s">
        <v>14</v>
      </c>
      <c r="L213" s="20" t="s">
        <v>15</v>
      </c>
      <c r="M213" s="5" t="s">
        <v>15</v>
      </c>
    </row>
    <row r="214" spans="1:13" ht="270" x14ac:dyDescent="0.25">
      <c r="A214" s="8" t="s">
        <v>825</v>
      </c>
      <c r="B214" s="23" t="s">
        <v>645</v>
      </c>
      <c r="C214" s="14" t="s">
        <v>826</v>
      </c>
      <c r="D214" s="17" t="s">
        <v>553</v>
      </c>
      <c r="E214" s="4" t="s">
        <v>367</v>
      </c>
      <c r="F214" s="35"/>
      <c r="G214" s="38" t="s">
        <v>755</v>
      </c>
      <c r="H214" s="20" t="s">
        <v>46</v>
      </c>
      <c r="I214" s="24" t="s">
        <v>380</v>
      </c>
      <c r="J214" s="25" t="s">
        <v>22</v>
      </c>
      <c r="K214" s="4" t="s">
        <v>14</v>
      </c>
      <c r="L214" s="20" t="s">
        <v>15</v>
      </c>
      <c r="M214" s="5" t="s">
        <v>15</v>
      </c>
    </row>
    <row r="215" spans="1:13" ht="285" x14ac:dyDescent="0.25">
      <c r="A215" s="8" t="s">
        <v>827</v>
      </c>
      <c r="B215" s="23" t="s">
        <v>645</v>
      </c>
      <c r="C215" s="14" t="s">
        <v>828</v>
      </c>
      <c r="D215" s="17" t="s">
        <v>553</v>
      </c>
      <c r="E215" s="4" t="s">
        <v>367</v>
      </c>
      <c r="F215" s="35"/>
      <c r="G215" s="38" t="s">
        <v>755</v>
      </c>
      <c r="H215" s="20" t="s">
        <v>46</v>
      </c>
      <c r="I215" s="24" t="s">
        <v>384</v>
      </c>
      <c r="J215" s="25" t="s">
        <v>22</v>
      </c>
      <c r="K215" s="4" t="s">
        <v>14</v>
      </c>
      <c r="L215" s="20" t="s">
        <v>15</v>
      </c>
      <c r="M215" s="5" t="s">
        <v>15</v>
      </c>
    </row>
    <row r="216" spans="1:13" ht="165" x14ac:dyDescent="0.25">
      <c r="A216" s="8" t="s">
        <v>829</v>
      </c>
      <c r="B216" s="23" t="s">
        <v>645</v>
      </c>
      <c r="C216" s="14" t="s">
        <v>830</v>
      </c>
      <c r="D216" s="17" t="s">
        <v>831</v>
      </c>
      <c r="E216" s="4" t="s">
        <v>370</v>
      </c>
      <c r="F216" s="35"/>
      <c r="G216" s="38" t="s">
        <v>755</v>
      </c>
      <c r="H216" s="20" t="s">
        <v>46</v>
      </c>
      <c r="I216" s="24" t="s">
        <v>67</v>
      </c>
      <c r="J216" s="25" t="s">
        <v>22</v>
      </c>
      <c r="K216" s="4" t="s">
        <v>14</v>
      </c>
      <c r="L216" s="20" t="s">
        <v>15</v>
      </c>
      <c r="M216" s="5" t="s">
        <v>15</v>
      </c>
    </row>
    <row r="217" spans="1:13" x14ac:dyDescent="0.25">
      <c r="A217" s="8"/>
      <c r="B217" s="24"/>
      <c r="C217" s="14"/>
      <c r="D217" s="17"/>
      <c r="E217" s="4"/>
      <c r="F217" s="35"/>
      <c r="G217" s="35"/>
      <c r="H217" s="20"/>
      <c r="I217" s="24"/>
      <c r="J217" s="25"/>
      <c r="K217" s="4"/>
      <c r="L217" s="30"/>
      <c r="M217" s="5"/>
    </row>
    <row r="218" spans="1:13" x14ac:dyDescent="0.25">
      <c r="A218" s="8"/>
      <c r="B218" s="24"/>
      <c r="C218" s="14"/>
      <c r="D218" s="17"/>
      <c r="E218" s="4"/>
      <c r="F218" s="35"/>
      <c r="G218" s="35"/>
      <c r="H218" s="20"/>
      <c r="I218" s="24"/>
      <c r="J218" s="25"/>
      <c r="K218" s="4"/>
      <c r="L218" s="30"/>
      <c r="M218" s="5"/>
    </row>
    <row r="219" spans="1:13" x14ac:dyDescent="0.25">
      <c r="A219" s="8"/>
      <c r="B219" s="24"/>
      <c r="C219" s="14"/>
      <c r="D219" s="17"/>
      <c r="E219" s="4"/>
      <c r="F219" s="35"/>
      <c r="G219" s="35"/>
      <c r="H219" s="20"/>
      <c r="I219" s="24"/>
      <c r="J219" s="25"/>
      <c r="K219" s="4"/>
      <c r="L219" s="30"/>
      <c r="M219" s="5"/>
    </row>
    <row r="220" spans="1:13" x14ac:dyDescent="0.25">
      <c r="A220" s="8"/>
      <c r="B220" s="24"/>
      <c r="C220" s="14"/>
      <c r="D220" s="17"/>
      <c r="E220" s="4"/>
      <c r="F220" s="35"/>
      <c r="G220" s="35"/>
      <c r="H220" s="20"/>
      <c r="I220" s="24"/>
      <c r="J220" s="25"/>
      <c r="K220" s="4"/>
      <c r="L220" s="30"/>
      <c r="M220" s="5"/>
    </row>
    <row r="221" spans="1:13" x14ac:dyDescent="0.25">
      <c r="A221" s="8"/>
      <c r="B221" s="24"/>
      <c r="C221" s="14"/>
      <c r="D221" s="17"/>
      <c r="E221" s="4"/>
      <c r="F221" s="35"/>
      <c r="G221" s="35"/>
      <c r="H221" s="20"/>
      <c r="I221" s="24"/>
      <c r="J221" s="25"/>
      <c r="K221" s="4"/>
      <c r="L221" s="30"/>
      <c r="M221" s="5"/>
    </row>
    <row r="222" spans="1:13" x14ac:dyDescent="0.25">
      <c r="A222" s="8"/>
      <c r="B222" s="24"/>
      <c r="C222" s="14"/>
      <c r="D222" s="17"/>
      <c r="E222" s="4"/>
      <c r="F222" s="35"/>
      <c r="G222" s="35"/>
      <c r="H222" s="20"/>
      <c r="I222" s="24"/>
      <c r="J222" s="25"/>
      <c r="K222" s="4"/>
      <c r="L222" s="30"/>
      <c r="M222" s="5"/>
    </row>
    <row r="223" spans="1:13" x14ac:dyDescent="0.25">
      <c r="A223" s="8"/>
      <c r="B223" s="24"/>
      <c r="C223" s="14"/>
      <c r="D223" s="17"/>
      <c r="E223" s="4"/>
      <c r="F223" s="35"/>
      <c r="G223" s="35"/>
      <c r="H223" s="20"/>
      <c r="I223" s="24"/>
      <c r="J223" s="20"/>
      <c r="K223" s="4"/>
      <c r="L223" s="30"/>
      <c r="M223" s="5"/>
    </row>
    <row r="224" spans="1:13" x14ac:dyDescent="0.25">
      <c r="A224" s="8"/>
      <c r="B224" s="24"/>
      <c r="C224" s="14"/>
      <c r="D224" s="17"/>
      <c r="E224" s="4"/>
      <c r="F224" s="35"/>
      <c r="G224" s="35"/>
      <c r="H224" s="20"/>
      <c r="I224" s="24"/>
      <c r="J224" s="25"/>
      <c r="K224" s="4"/>
      <c r="L224" s="30"/>
      <c r="M224" s="5"/>
    </row>
    <row r="225" spans="1:14" x14ac:dyDescent="0.25">
      <c r="A225" s="8"/>
      <c r="B225" s="24"/>
      <c r="C225" s="14"/>
      <c r="D225" s="17"/>
      <c r="E225" s="4"/>
      <c r="F225" s="35"/>
      <c r="G225" s="35"/>
      <c r="H225" s="20"/>
      <c r="I225" s="24"/>
      <c r="J225" s="25"/>
      <c r="K225" s="4"/>
      <c r="L225" s="30"/>
      <c r="M225" s="5"/>
    </row>
    <row r="226" spans="1:14" x14ac:dyDescent="0.25">
      <c r="A226" s="8"/>
      <c r="B226" s="24"/>
      <c r="C226" s="14"/>
      <c r="D226" s="17"/>
      <c r="E226" s="4"/>
      <c r="F226" s="35"/>
      <c r="G226" s="35"/>
      <c r="H226" s="20"/>
      <c r="I226" s="24"/>
      <c r="J226" s="20"/>
      <c r="K226" s="4"/>
      <c r="L226" s="30"/>
      <c r="M226" s="5"/>
    </row>
    <row r="227" spans="1:14" x14ac:dyDescent="0.25">
      <c r="A227" s="8"/>
      <c r="B227" s="20"/>
      <c r="C227" s="14"/>
      <c r="D227" s="17"/>
      <c r="E227" s="4"/>
      <c r="F227" s="38"/>
      <c r="G227" s="35"/>
      <c r="H227" s="20"/>
      <c r="I227" s="24"/>
      <c r="J227" s="43"/>
      <c r="K227" s="4"/>
      <c r="L227" s="30"/>
      <c r="M227" s="5"/>
    </row>
    <row r="228" spans="1:14" x14ac:dyDescent="0.25">
      <c r="A228" s="8"/>
      <c r="B228" s="20"/>
      <c r="C228" s="14"/>
      <c r="D228" s="17"/>
      <c r="E228" s="4"/>
      <c r="F228" s="35"/>
      <c r="G228" s="35"/>
      <c r="H228" s="20"/>
      <c r="I228" s="24"/>
      <c r="J228" s="43"/>
      <c r="K228" s="4"/>
      <c r="L228" s="30"/>
      <c r="M228" s="5"/>
    </row>
    <row r="229" spans="1:14" x14ac:dyDescent="0.25">
      <c r="A229" s="8"/>
      <c r="B229" s="20"/>
      <c r="C229" s="14"/>
      <c r="D229" s="17"/>
      <c r="E229" s="4"/>
      <c r="F229" s="35"/>
      <c r="G229" s="35"/>
      <c r="H229" s="20"/>
      <c r="I229" s="23"/>
      <c r="J229" s="43"/>
      <c r="K229" s="6"/>
      <c r="L229" s="22"/>
      <c r="M229" s="7"/>
    </row>
    <row r="230" spans="1:14" x14ac:dyDescent="0.25">
      <c r="A230" s="8"/>
      <c r="B230" s="20"/>
      <c r="C230" s="14"/>
      <c r="D230" s="19"/>
      <c r="E230" s="4"/>
      <c r="F230" s="35"/>
      <c r="G230" s="35"/>
      <c r="H230" s="20"/>
      <c r="I230" s="20"/>
      <c r="J230" s="27"/>
      <c r="K230" s="4"/>
      <c r="L230" s="24"/>
      <c r="M230" s="5"/>
    </row>
    <row r="231" spans="1:14" x14ac:dyDescent="0.25">
      <c r="A231" s="8"/>
      <c r="B231" s="24"/>
      <c r="C231" s="14"/>
      <c r="D231" s="17"/>
      <c r="E231" s="4"/>
      <c r="F231" s="35"/>
      <c r="G231" s="35"/>
      <c r="H231" s="20"/>
      <c r="I231" s="24"/>
      <c r="J231" s="25"/>
      <c r="K231" s="4"/>
      <c r="L231" s="24"/>
      <c r="M231" s="5"/>
    </row>
    <row r="232" spans="1:14" x14ac:dyDescent="0.25">
      <c r="A232" s="8"/>
      <c r="B232" s="24"/>
      <c r="C232" s="14"/>
      <c r="D232" s="17"/>
      <c r="E232" s="4"/>
      <c r="F232" s="35"/>
      <c r="G232" s="35"/>
      <c r="H232" s="20"/>
      <c r="I232" s="24"/>
      <c r="J232" s="25"/>
      <c r="K232" s="4"/>
      <c r="L232" s="24"/>
      <c r="M232" s="5"/>
      <c r="N232" s="34"/>
    </row>
    <row r="233" spans="1:14" x14ac:dyDescent="0.25">
      <c r="A233" s="8"/>
      <c r="B233" s="24"/>
      <c r="C233" s="14"/>
      <c r="D233" s="17"/>
      <c r="E233" s="4"/>
      <c r="F233" s="35"/>
      <c r="G233" s="35"/>
      <c r="H233" s="20"/>
      <c r="I233" s="22"/>
      <c r="J233" s="25"/>
      <c r="K233" s="6"/>
      <c r="L233" s="22"/>
      <c r="M233" s="7"/>
    </row>
    <row r="234" spans="1:14" x14ac:dyDescent="0.25">
      <c r="A234" s="8"/>
      <c r="B234" s="23"/>
      <c r="C234" s="14"/>
      <c r="D234" s="19"/>
      <c r="E234" s="6"/>
      <c r="F234" s="35"/>
      <c r="G234" s="35"/>
      <c r="H234" s="20"/>
      <c r="I234" s="22"/>
      <c r="J234" s="20"/>
      <c r="K234" s="6"/>
      <c r="L234" s="22"/>
      <c r="M234" s="7"/>
    </row>
    <row r="235" spans="1:14" x14ac:dyDescent="0.25">
      <c r="A235" s="8"/>
      <c r="B235" s="23"/>
      <c r="C235" s="14"/>
      <c r="D235" s="17"/>
      <c r="E235" s="4"/>
      <c r="F235" s="35"/>
      <c r="G235" s="35"/>
      <c r="H235" s="20"/>
      <c r="I235" s="22"/>
      <c r="J235" s="25"/>
      <c r="K235" s="4"/>
      <c r="L235" s="24"/>
      <c r="M235" s="5"/>
    </row>
    <row r="236" spans="1:14" x14ac:dyDescent="0.25">
      <c r="A236" s="8"/>
      <c r="B236" s="23"/>
      <c r="C236" s="14"/>
      <c r="D236" s="17"/>
      <c r="E236" s="4"/>
      <c r="F236" s="35"/>
      <c r="G236" s="35"/>
      <c r="H236" s="20"/>
      <c r="I236" s="20"/>
      <c r="J236" s="25"/>
      <c r="K236" s="4"/>
      <c r="L236" s="24"/>
      <c r="M236" s="5"/>
    </row>
    <row r="237" spans="1:14" x14ac:dyDescent="0.25">
      <c r="A237" s="8"/>
      <c r="B237" s="23"/>
      <c r="C237" s="14"/>
      <c r="D237" s="17"/>
      <c r="E237" s="4"/>
      <c r="F237" s="35"/>
      <c r="G237" s="35"/>
      <c r="H237" s="20"/>
      <c r="I237" s="20"/>
      <c r="J237" s="25"/>
      <c r="K237" s="4"/>
      <c r="L237" s="24"/>
      <c r="M237" s="5"/>
    </row>
    <row r="238" spans="1:14" x14ac:dyDescent="0.25">
      <c r="A238" s="8"/>
      <c r="B238" s="23"/>
      <c r="C238" s="14"/>
      <c r="D238" s="17"/>
      <c r="E238" s="4"/>
      <c r="F238" s="35"/>
      <c r="G238" s="35"/>
      <c r="H238" s="20"/>
      <c r="I238" s="20"/>
      <c r="J238" s="25"/>
      <c r="K238" s="4"/>
      <c r="L238" s="24"/>
      <c r="M238" s="5"/>
    </row>
    <row r="239" spans="1:14" x14ac:dyDescent="0.25">
      <c r="A239" s="8"/>
      <c r="B239" s="24"/>
      <c r="C239" s="14"/>
      <c r="D239" s="17"/>
      <c r="E239" s="4"/>
      <c r="F239" s="35"/>
      <c r="G239" s="35"/>
      <c r="H239" s="20"/>
      <c r="I239" s="24"/>
      <c r="J239" s="25"/>
      <c r="K239" s="4"/>
      <c r="L239" s="30"/>
      <c r="M239" s="5"/>
    </row>
    <row r="240" spans="1:14" x14ac:dyDescent="0.25">
      <c r="A240" s="8"/>
      <c r="B240" s="24"/>
      <c r="C240" s="14"/>
      <c r="D240" s="17"/>
      <c r="E240" s="4"/>
      <c r="F240" s="35"/>
      <c r="G240" s="35"/>
      <c r="H240" s="20"/>
      <c r="I240" s="20"/>
      <c r="J240" s="32"/>
      <c r="K240" s="4"/>
      <c r="L240" s="24"/>
      <c r="M240" s="5"/>
    </row>
    <row r="241" spans="1:13" x14ac:dyDescent="0.25">
      <c r="A241" s="8"/>
      <c r="B241" s="20"/>
      <c r="C241" s="14"/>
      <c r="D241" s="17"/>
      <c r="E241" s="4"/>
      <c r="F241" s="39"/>
      <c r="G241" s="35"/>
      <c r="H241" s="20"/>
      <c r="I241" s="20"/>
      <c r="J241" s="32"/>
      <c r="K241" s="4"/>
      <c r="L241" s="24"/>
      <c r="M241" s="5"/>
    </row>
    <row r="242" spans="1:13" x14ac:dyDescent="0.25">
      <c r="A242" s="8"/>
      <c r="B242" s="23"/>
      <c r="C242" s="33"/>
      <c r="D242" s="19"/>
      <c r="E242" s="4"/>
      <c r="F242" s="35"/>
      <c r="G242" s="35"/>
      <c r="H242" s="20"/>
      <c r="I242" s="20"/>
      <c r="J242" s="20"/>
      <c r="K242" s="4"/>
      <c r="L242" s="30"/>
      <c r="M242" s="5"/>
    </row>
    <row r="243" spans="1:13" x14ac:dyDescent="0.25">
      <c r="A243" s="8"/>
      <c r="B243" s="23"/>
      <c r="C243" s="33"/>
      <c r="D243" s="17"/>
      <c r="E243" s="4"/>
      <c r="F243" s="35"/>
      <c r="G243" s="35"/>
      <c r="H243" s="20"/>
      <c r="I243" s="24"/>
      <c r="J243" s="20"/>
      <c r="K243" s="4"/>
      <c r="L243" s="24"/>
      <c r="M243" s="5"/>
    </row>
    <row r="244" spans="1:13" x14ac:dyDescent="0.25">
      <c r="A244" s="8"/>
      <c r="B244" s="23"/>
      <c r="C244" s="33"/>
      <c r="D244" s="17"/>
      <c r="E244" s="4"/>
      <c r="F244" s="35"/>
      <c r="G244" s="35"/>
      <c r="H244" s="24"/>
      <c r="I244" s="24"/>
      <c r="J244" s="25"/>
      <c r="K244" s="4"/>
      <c r="L244" s="24"/>
      <c r="M244" s="5"/>
    </row>
    <row r="245" spans="1:13" x14ac:dyDescent="0.25">
      <c r="A245" s="8"/>
      <c r="B245" s="23"/>
      <c r="C245" s="33"/>
      <c r="D245" s="17"/>
      <c r="E245" s="4"/>
      <c r="F245" s="35"/>
      <c r="G245" s="35"/>
      <c r="H245" s="20"/>
      <c r="I245" s="24"/>
      <c r="J245" s="25"/>
      <c r="K245" s="4"/>
      <c r="L245" s="30"/>
      <c r="M245" s="5"/>
    </row>
    <row r="246" spans="1:13" x14ac:dyDescent="0.25">
      <c r="A246" s="8"/>
      <c r="B246" s="23"/>
      <c r="C246" s="33"/>
      <c r="D246" s="17"/>
      <c r="E246" s="4"/>
      <c r="F246" s="35"/>
      <c r="G246" s="35"/>
      <c r="H246" s="20"/>
      <c r="I246" s="24"/>
      <c r="J246" s="20"/>
      <c r="K246" s="4"/>
      <c r="L246" s="30"/>
      <c r="M246" s="5"/>
    </row>
    <row r="247" spans="1:13" x14ac:dyDescent="0.25">
      <c r="A247" s="8"/>
      <c r="B247" s="23"/>
      <c r="C247" s="16"/>
      <c r="D247" s="19"/>
      <c r="E247" s="6"/>
      <c r="F247" s="35"/>
      <c r="G247" s="35"/>
      <c r="H247" s="23"/>
      <c r="I247" s="23"/>
      <c r="J247" s="27"/>
      <c r="K247" s="6"/>
      <c r="L247" s="23"/>
      <c r="M247" s="7"/>
    </row>
    <row r="248" spans="1:13" x14ac:dyDescent="0.25">
      <c r="A248" s="8"/>
      <c r="B248" s="23"/>
      <c r="C248" s="16"/>
      <c r="D248" s="19"/>
      <c r="E248" s="19"/>
      <c r="F248" s="35"/>
      <c r="G248" s="35"/>
      <c r="H248" s="31"/>
      <c r="I248" s="23"/>
      <c r="J248" s="27"/>
      <c r="K248" s="6"/>
      <c r="L248" s="22"/>
      <c r="M248" s="7"/>
    </row>
    <row r="249" spans="1:13" x14ac:dyDescent="0.25">
      <c r="A249" s="8"/>
      <c r="B249" s="24"/>
      <c r="C249" s="14"/>
      <c r="D249" s="17"/>
      <c r="E249" s="4"/>
      <c r="F249" s="35"/>
      <c r="G249" s="35"/>
      <c r="H249" s="20"/>
      <c r="I249" s="24"/>
      <c r="J249" s="32"/>
      <c r="K249" s="4"/>
      <c r="L249" s="24"/>
      <c r="M249" s="5"/>
    </row>
    <row r="250" spans="1:13" x14ac:dyDescent="0.25">
      <c r="A250" s="8"/>
      <c r="B250" s="16"/>
      <c r="C250" s="16"/>
      <c r="D250" s="19"/>
      <c r="E250" s="6"/>
      <c r="F250" s="35"/>
      <c r="G250" s="35"/>
      <c r="H250" s="23"/>
      <c r="I250" s="22"/>
      <c r="J250" s="27"/>
      <c r="K250" s="6"/>
      <c r="L250" s="23"/>
      <c r="M250" s="7"/>
    </row>
    <row r="251" spans="1:13" x14ac:dyDescent="0.25">
      <c r="A251" s="8"/>
      <c r="B251" s="16"/>
      <c r="C251" s="16"/>
      <c r="D251" s="17"/>
      <c r="E251" s="6"/>
      <c r="F251" s="35"/>
      <c r="G251" s="35"/>
      <c r="H251" s="23"/>
      <c r="I251" s="20"/>
      <c r="J251" s="25"/>
      <c r="K251" s="4"/>
      <c r="L251" s="20"/>
      <c r="M251" s="5"/>
    </row>
    <row r="252" spans="1:13" x14ac:dyDescent="0.25">
      <c r="A252" s="8"/>
      <c r="B252" s="20"/>
      <c r="C252" s="16"/>
      <c r="D252" s="19"/>
      <c r="E252" s="6"/>
      <c r="F252" s="35"/>
      <c r="G252" s="35"/>
      <c r="H252" s="20"/>
      <c r="I252" s="23"/>
      <c r="J252" s="27"/>
      <c r="K252" s="4"/>
      <c r="L252" s="24"/>
      <c r="M252" s="5"/>
    </row>
    <row r="253" spans="1:13" x14ac:dyDescent="0.25">
      <c r="A253" s="8"/>
      <c r="B253" s="20"/>
      <c r="C253" s="14"/>
      <c r="D253" s="17"/>
      <c r="E253" s="4"/>
      <c r="F253" s="35"/>
      <c r="G253" s="35"/>
      <c r="H253" s="20"/>
      <c r="I253" s="20"/>
      <c r="J253" s="25"/>
      <c r="K253" s="4"/>
      <c r="L253" s="24"/>
      <c r="M253" s="5"/>
    </row>
    <row r="254" spans="1:13" x14ac:dyDescent="0.25">
      <c r="A254" s="8"/>
      <c r="B254" s="20"/>
      <c r="C254" s="14"/>
      <c r="D254" s="17"/>
      <c r="E254" s="6"/>
      <c r="F254" s="35"/>
      <c r="G254" s="35"/>
      <c r="H254" s="20"/>
      <c r="I254" s="20"/>
      <c r="J254" s="25"/>
      <c r="K254" s="4"/>
      <c r="L254" s="24"/>
      <c r="M254" s="5"/>
    </row>
    <row r="255" spans="1:13" x14ac:dyDescent="0.25">
      <c r="A255" s="8"/>
      <c r="B255" s="20"/>
      <c r="C255" s="14"/>
      <c r="D255" s="17"/>
      <c r="E255" s="6"/>
      <c r="F255" s="35"/>
      <c r="G255" s="35"/>
      <c r="H255" s="20"/>
      <c r="I255" s="24"/>
      <c r="J255" s="25"/>
      <c r="K255" s="4"/>
      <c r="L255" s="24"/>
      <c r="M255" s="5"/>
    </row>
    <row r="256" spans="1:13" x14ac:dyDescent="0.25">
      <c r="A256" s="8"/>
      <c r="B256" s="20"/>
      <c r="C256" s="14"/>
      <c r="D256" s="17"/>
      <c r="E256" s="4"/>
      <c r="F256" s="35"/>
      <c r="G256" s="35"/>
      <c r="H256" s="20"/>
      <c r="I256" s="24"/>
      <c r="J256" s="20"/>
      <c r="K256" s="4"/>
      <c r="L256" s="24"/>
      <c r="M256" s="5"/>
    </row>
    <row r="257" spans="1:13" x14ac:dyDescent="0.25">
      <c r="A257" s="8"/>
      <c r="B257" s="20"/>
      <c r="C257" s="16"/>
      <c r="D257" s="17"/>
      <c r="E257" s="6"/>
      <c r="F257" s="35"/>
      <c r="G257" s="35"/>
      <c r="H257" s="20"/>
      <c r="I257" s="24"/>
      <c r="J257" s="25"/>
      <c r="K257" s="4"/>
      <c r="L257" s="24"/>
      <c r="M257" s="5"/>
    </row>
    <row r="258" spans="1:13" x14ac:dyDescent="0.25">
      <c r="A258" s="8"/>
      <c r="B258" s="20"/>
      <c r="C258" s="14"/>
      <c r="D258" s="17"/>
      <c r="E258" s="4"/>
      <c r="F258" s="35"/>
      <c r="G258" s="35"/>
      <c r="H258" s="20"/>
      <c r="I258" s="24"/>
      <c r="J258" s="25"/>
      <c r="K258" s="4"/>
      <c r="L258" s="24"/>
      <c r="M258" s="5"/>
    </row>
    <row r="259" spans="1:13" x14ac:dyDescent="0.25">
      <c r="A259" s="8"/>
      <c r="B259" s="20"/>
      <c r="C259" s="14"/>
      <c r="D259" s="17"/>
      <c r="E259" s="4"/>
      <c r="F259" s="35"/>
      <c r="G259" s="35"/>
      <c r="H259" s="20"/>
      <c r="I259" s="24"/>
      <c r="J259" s="20"/>
      <c r="K259" s="4"/>
      <c r="L259" s="24"/>
      <c r="M259" s="5"/>
    </row>
    <row r="260" spans="1:13" x14ac:dyDescent="0.25">
      <c r="A260" s="8"/>
      <c r="B260" s="20"/>
      <c r="C260" s="14"/>
      <c r="D260" s="17"/>
      <c r="E260" s="4"/>
      <c r="F260" s="35"/>
      <c r="G260" s="35"/>
      <c r="H260" s="20"/>
      <c r="I260" s="24"/>
      <c r="J260" s="25"/>
      <c r="K260" s="4"/>
      <c r="L260" s="24"/>
      <c r="M260" s="5"/>
    </row>
    <row r="261" spans="1:13" x14ac:dyDescent="0.25">
      <c r="A261" s="8"/>
      <c r="B261" s="24"/>
      <c r="C261" s="14"/>
      <c r="D261" s="17"/>
      <c r="E261" s="4"/>
      <c r="F261" s="39"/>
      <c r="G261" s="39"/>
      <c r="H261" s="20"/>
      <c r="I261" s="24"/>
      <c r="J261" s="25"/>
      <c r="K261" s="4"/>
      <c r="L261" s="24"/>
      <c r="M261" s="5"/>
    </row>
    <row r="262" spans="1:13" x14ac:dyDescent="0.25">
      <c r="A262" s="8"/>
      <c r="B262" s="20"/>
      <c r="C262" s="14"/>
      <c r="D262" s="17"/>
      <c r="E262" s="4"/>
      <c r="F262" s="35"/>
      <c r="G262" s="39"/>
      <c r="H262" s="20"/>
      <c r="I262" s="20"/>
      <c r="J262" s="27"/>
      <c r="K262" s="4"/>
      <c r="L262" s="24"/>
      <c r="M262" s="5"/>
    </row>
    <row r="263" spans="1:13" x14ac:dyDescent="0.25">
      <c r="A263" s="8"/>
      <c r="B263" s="20"/>
      <c r="C263" s="14"/>
      <c r="D263" s="17"/>
      <c r="E263" s="4"/>
      <c r="F263" s="35"/>
      <c r="G263" s="35"/>
      <c r="H263" s="20"/>
      <c r="I263" s="20"/>
      <c r="J263" s="27"/>
      <c r="K263" s="4"/>
      <c r="L263" s="24"/>
      <c r="M263" s="5"/>
    </row>
    <row r="264" spans="1:13" x14ac:dyDescent="0.25">
      <c r="A264" s="8"/>
      <c r="B264" s="20"/>
      <c r="C264" s="16"/>
      <c r="D264" s="17"/>
      <c r="E264" s="4"/>
      <c r="F264" s="35"/>
      <c r="G264" s="35"/>
      <c r="H264" s="20"/>
      <c r="I264" s="20"/>
      <c r="J264" s="27"/>
      <c r="K264" s="4"/>
      <c r="L264" s="24"/>
      <c r="M264" s="5"/>
    </row>
    <row r="265" spans="1:13" x14ac:dyDescent="0.25">
      <c r="A265" s="8"/>
      <c r="B265" s="20"/>
      <c r="C265" s="14"/>
      <c r="D265" s="17"/>
      <c r="E265" s="4"/>
      <c r="F265" s="35"/>
      <c r="G265" s="35"/>
      <c r="H265" s="20"/>
      <c r="I265" s="24"/>
      <c r="J265" s="27"/>
      <c r="K265" s="4"/>
      <c r="L265" s="24"/>
      <c r="M265" s="5"/>
    </row>
    <row r="266" spans="1:13" x14ac:dyDescent="0.25">
      <c r="A266" s="8"/>
      <c r="B266" s="22"/>
      <c r="C266" s="16"/>
      <c r="D266" s="17"/>
      <c r="E266" s="4"/>
      <c r="F266" s="35"/>
      <c r="G266" s="35"/>
      <c r="H266" s="20"/>
      <c r="I266" s="20"/>
      <c r="J266" s="27"/>
      <c r="K266" s="4"/>
      <c r="L266" s="24"/>
      <c r="M266" s="5"/>
    </row>
    <row r="267" spans="1:13" x14ac:dyDescent="0.25">
      <c r="A267" s="8"/>
      <c r="B267" s="22"/>
      <c r="C267" s="16"/>
      <c r="D267" s="17"/>
      <c r="E267" s="4"/>
      <c r="F267" s="35"/>
      <c r="G267" s="35"/>
      <c r="H267" s="20"/>
      <c r="I267" s="20"/>
      <c r="J267" s="27"/>
      <c r="K267" s="4"/>
      <c r="L267" s="24"/>
      <c r="M267" s="5"/>
    </row>
    <row r="268" spans="1:13" x14ac:dyDescent="0.25">
      <c r="A268" s="8"/>
      <c r="B268" s="22"/>
      <c r="C268" s="14"/>
      <c r="D268" s="17"/>
      <c r="E268" s="6"/>
      <c r="F268" s="35"/>
      <c r="G268" s="39"/>
      <c r="H268" s="23"/>
      <c r="I268" s="24"/>
      <c r="J268" s="42"/>
      <c r="K268" s="6"/>
      <c r="L268" s="22"/>
      <c r="M268" s="7"/>
    </row>
    <row r="269" spans="1:13" x14ac:dyDescent="0.25">
      <c r="A269" s="8"/>
      <c r="B269" s="20"/>
      <c r="C269" s="14"/>
      <c r="D269" s="17"/>
      <c r="E269" s="4"/>
      <c r="F269" s="35"/>
      <c r="G269" s="35"/>
      <c r="H269" s="20"/>
      <c r="I269" s="24"/>
      <c r="J269" s="27"/>
      <c r="K269" s="4"/>
      <c r="L269" s="24"/>
      <c r="M269" s="5"/>
    </row>
    <row r="270" spans="1:13" x14ac:dyDescent="0.25">
      <c r="A270" s="8"/>
      <c r="B270" s="22"/>
      <c r="C270" s="14"/>
      <c r="D270" s="17"/>
      <c r="E270" s="6"/>
      <c r="F270" s="35"/>
      <c r="G270" s="39"/>
      <c r="H270" s="23"/>
      <c r="I270" s="24"/>
      <c r="J270" s="42"/>
      <c r="K270" s="6"/>
      <c r="L270" s="22"/>
      <c r="M270" s="7"/>
    </row>
    <row r="271" spans="1:13" x14ac:dyDescent="0.25">
      <c r="A271" s="8"/>
      <c r="B271" s="20"/>
      <c r="C271" s="16"/>
      <c r="D271" s="19"/>
      <c r="E271" s="6"/>
      <c r="F271" s="35"/>
      <c r="G271" s="39"/>
      <c r="H271" s="23"/>
      <c r="I271" s="22"/>
      <c r="J271" s="29"/>
      <c r="K271" s="6"/>
      <c r="L271" s="22"/>
      <c r="M271" s="7"/>
    </row>
    <row r="272" spans="1:13" x14ac:dyDescent="0.25">
      <c r="A272" s="8"/>
      <c r="B272" s="20"/>
      <c r="C272" s="16"/>
      <c r="D272" s="19"/>
      <c r="E272" s="6"/>
      <c r="F272" s="35"/>
      <c r="G272" s="39"/>
      <c r="H272" s="23"/>
      <c r="I272" s="22"/>
      <c r="J272" s="29"/>
      <c r="K272" s="6"/>
      <c r="L272" s="22"/>
      <c r="M272" s="7"/>
    </row>
    <row r="273" spans="1:13" x14ac:dyDescent="0.25">
      <c r="A273" s="8"/>
      <c r="B273" s="24"/>
      <c r="C273" s="14"/>
      <c r="D273" s="17"/>
      <c r="E273" s="4"/>
      <c r="F273" s="35"/>
      <c r="G273" s="35"/>
      <c r="H273" s="20"/>
      <c r="I273" s="24"/>
      <c r="J273" s="25"/>
      <c r="K273" s="4"/>
      <c r="L273" s="24"/>
      <c r="M273" s="5"/>
    </row>
    <row r="274" spans="1:13" x14ac:dyDescent="0.25">
      <c r="A274" s="8"/>
      <c r="B274" s="22"/>
      <c r="C274" s="14"/>
      <c r="D274" s="17"/>
      <c r="E274" s="6"/>
      <c r="F274" s="35"/>
      <c r="G274" s="39"/>
      <c r="H274" s="23"/>
      <c r="I274" s="24"/>
      <c r="J274" s="42"/>
      <c r="K274" s="6"/>
      <c r="L274" s="22"/>
      <c r="M274" s="7"/>
    </row>
    <row r="275" spans="1:13" x14ac:dyDescent="0.25">
      <c r="A275" s="8"/>
      <c r="B275" s="24"/>
      <c r="C275" s="14"/>
      <c r="D275" s="17"/>
      <c r="E275" s="4"/>
      <c r="F275" s="35"/>
      <c r="G275" s="35"/>
      <c r="H275" s="20"/>
      <c r="I275" s="20"/>
      <c r="J275" s="25"/>
      <c r="K275" s="4"/>
      <c r="L275" s="24"/>
      <c r="M275" s="5"/>
    </row>
    <row r="276" spans="1:13" x14ac:dyDescent="0.25">
      <c r="A276" s="8"/>
      <c r="B276" s="24"/>
      <c r="C276" s="14"/>
      <c r="D276" s="19"/>
      <c r="E276" s="4"/>
      <c r="F276" s="40"/>
      <c r="G276" s="40"/>
      <c r="H276" s="20"/>
      <c r="I276" s="24"/>
      <c r="J276" s="25"/>
      <c r="K276" s="6"/>
      <c r="L276" s="22"/>
      <c r="M276" s="7"/>
    </row>
    <row r="277" spans="1:13" x14ac:dyDescent="0.25">
      <c r="A277" s="8"/>
      <c r="B277" s="24"/>
      <c r="C277" s="14"/>
      <c r="D277" s="19"/>
      <c r="E277" s="4"/>
      <c r="F277" s="40"/>
      <c r="G277" s="40"/>
      <c r="H277" s="20"/>
      <c r="I277" s="24"/>
      <c r="J277" s="25"/>
      <c r="K277" s="6"/>
      <c r="L277" s="22"/>
      <c r="M277" s="7"/>
    </row>
    <row r="278" spans="1:13" x14ac:dyDescent="0.25">
      <c r="A278" s="8"/>
      <c r="B278" s="24"/>
      <c r="C278" s="14"/>
      <c r="D278" s="19"/>
      <c r="E278" s="4"/>
      <c r="F278" s="40"/>
      <c r="G278" s="40"/>
      <c r="H278" s="20"/>
      <c r="I278" s="24"/>
      <c r="J278" s="25"/>
      <c r="K278" s="6"/>
      <c r="L278" s="22"/>
      <c r="M278" s="7"/>
    </row>
    <row r="279" spans="1:13" x14ac:dyDescent="0.25">
      <c r="A279" s="8"/>
      <c r="B279" s="24"/>
      <c r="C279" s="14"/>
      <c r="D279" s="19"/>
      <c r="E279" s="4"/>
      <c r="F279" s="40"/>
      <c r="G279" s="40"/>
      <c r="H279" s="20"/>
      <c r="I279" s="24"/>
      <c r="J279" s="25"/>
      <c r="K279" s="6"/>
      <c r="L279" s="22"/>
      <c r="M279" s="7"/>
    </row>
    <row r="280" spans="1:13" x14ac:dyDescent="0.25">
      <c r="A280" s="8"/>
      <c r="B280" s="24"/>
      <c r="C280" s="14"/>
      <c r="D280" s="19"/>
      <c r="E280" s="4"/>
      <c r="F280" s="40"/>
      <c r="G280" s="40"/>
      <c r="H280" s="20"/>
      <c r="I280" s="24"/>
      <c r="J280" s="25"/>
      <c r="K280" s="6"/>
      <c r="L280" s="22"/>
      <c r="M280" s="7"/>
    </row>
    <row r="281" spans="1:13" x14ac:dyDescent="0.25">
      <c r="A281" s="8"/>
      <c r="B281" s="24"/>
      <c r="C281" s="14"/>
      <c r="D281" s="19"/>
      <c r="E281" s="4"/>
      <c r="F281" s="40"/>
      <c r="G281" s="40"/>
      <c r="H281" s="20"/>
      <c r="I281" s="24"/>
      <c r="J281" s="25"/>
      <c r="K281" s="6"/>
      <c r="L281" s="22"/>
      <c r="M281" s="7"/>
    </row>
    <row r="282" spans="1:13" x14ac:dyDescent="0.25">
      <c r="A282" s="8"/>
      <c r="B282" s="22"/>
      <c r="C282" s="16"/>
      <c r="D282" s="44"/>
      <c r="E282" s="6"/>
      <c r="F282" s="40"/>
      <c r="G282" s="40"/>
      <c r="H282" s="22"/>
      <c r="I282" s="22"/>
      <c r="J282" s="27"/>
      <c r="K282" s="6"/>
      <c r="L282" s="22"/>
      <c r="M282" s="7"/>
    </row>
    <row r="283" spans="1:13" x14ac:dyDescent="0.25">
      <c r="A283" s="8"/>
      <c r="B283" s="22"/>
      <c r="C283" s="16"/>
      <c r="D283" s="44"/>
      <c r="E283" s="6"/>
      <c r="F283" s="40"/>
      <c r="G283" s="40"/>
      <c r="H283" s="22"/>
      <c r="I283" s="22"/>
      <c r="J283" s="27"/>
      <c r="K283" s="6"/>
      <c r="L283" s="22"/>
      <c r="M283" s="7"/>
    </row>
    <row r="284" spans="1:13" x14ac:dyDescent="0.25">
      <c r="A284" s="8"/>
      <c r="B284" s="22"/>
      <c r="C284" s="16"/>
      <c r="D284" s="44"/>
      <c r="E284" s="6"/>
      <c r="F284" s="40"/>
      <c r="G284" s="40"/>
      <c r="H284" s="22"/>
      <c r="I284" s="23"/>
      <c r="J284" s="27"/>
      <c r="K284" s="6"/>
      <c r="L284" s="22"/>
      <c r="M284" s="7"/>
    </row>
    <row r="285" spans="1:13" x14ac:dyDescent="0.25">
      <c r="A285" s="8"/>
      <c r="B285" s="24"/>
      <c r="C285" s="14"/>
      <c r="D285" s="19"/>
      <c r="E285" s="4"/>
      <c r="F285" s="40"/>
      <c r="G285" s="40"/>
      <c r="H285" s="20"/>
      <c r="I285" s="24"/>
      <c r="J285" s="25"/>
      <c r="K285" s="6"/>
      <c r="L285" s="22"/>
      <c r="M285" s="7"/>
    </row>
    <row r="286" spans="1:13" x14ac:dyDescent="0.25">
      <c r="A286" s="8"/>
      <c r="B286" s="22"/>
      <c r="C286" s="14"/>
      <c r="D286" s="19"/>
      <c r="E286" s="4"/>
      <c r="F286" s="40"/>
      <c r="G286" s="40"/>
      <c r="H286" s="20"/>
      <c r="I286" s="22"/>
      <c r="J286" s="25"/>
      <c r="K286" s="6"/>
      <c r="L286" s="22"/>
      <c r="M286" s="7"/>
    </row>
    <row r="287" spans="1:13" x14ac:dyDescent="0.25">
      <c r="A287" s="8"/>
      <c r="B287" s="22"/>
      <c r="C287" s="14"/>
      <c r="D287" s="19"/>
      <c r="E287" s="4"/>
      <c r="F287" s="40"/>
      <c r="G287" s="40"/>
      <c r="H287" s="20"/>
      <c r="I287" s="22"/>
      <c r="J287" s="25"/>
      <c r="K287" s="6"/>
      <c r="L287" s="22"/>
      <c r="M287" s="7"/>
    </row>
    <row r="288" spans="1:13" x14ac:dyDescent="0.25">
      <c r="A288" s="8"/>
      <c r="B288" s="22"/>
      <c r="C288" s="14"/>
      <c r="D288" s="19"/>
      <c r="E288" s="4"/>
      <c r="F288" s="40"/>
      <c r="G288" s="40"/>
      <c r="H288" s="20"/>
      <c r="I288" s="22"/>
      <c r="J288" s="27"/>
      <c r="K288" s="6"/>
      <c r="L288" s="22"/>
      <c r="M288" s="7"/>
    </row>
    <row r="289" spans="1:13" x14ac:dyDescent="0.25">
      <c r="A289" s="8"/>
      <c r="B289" s="22"/>
      <c r="C289" s="14"/>
      <c r="D289" s="19"/>
      <c r="E289" s="4"/>
      <c r="F289" s="40"/>
      <c r="G289" s="40"/>
      <c r="H289" s="20"/>
      <c r="I289" s="22"/>
      <c r="J289" s="27"/>
      <c r="K289" s="6"/>
      <c r="L289" s="22"/>
      <c r="M289" s="7"/>
    </row>
    <row r="290" spans="1:13" x14ac:dyDescent="0.25">
      <c r="A290" s="8"/>
      <c r="B290" s="22"/>
      <c r="C290" s="14"/>
      <c r="D290" s="19"/>
      <c r="E290" s="4"/>
      <c r="F290" s="40"/>
      <c r="G290" s="40"/>
      <c r="H290" s="20"/>
      <c r="I290" s="22"/>
      <c r="J290" s="27"/>
      <c r="K290" s="6"/>
      <c r="L290" s="22"/>
      <c r="M290" s="7"/>
    </row>
    <row r="291" spans="1:13" x14ac:dyDescent="0.25">
      <c r="A291" s="8"/>
      <c r="B291" s="22"/>
      <c r="C291" s="14"/>
      <c r="D291" s="19"/>
      <c r="E291" s="4"/>
      <c r="F291" s="40"/>
      <c r="G291" s="40"/>
      <c r="H291" s="20"/>
      <c r="I291" s="22"/>
      <c r="J291" s="27"/>
      <c r="K291" s="6"/>
      <c r="L291" s="22"/>
      <c r="M291" s="7"/>
    </row>
    <row r="292" spans="1:13" x14ac:dyDescent="0.25">
      <c r="A292" s="8"/>
      <c r="B292" s="22"/>
      <c r="C292" s="16"/>
      <c r="D292" s="44"/>
      <c r="E292" s="6"/>
      <c r="F292" s="40"/>
      <c r="G292" s="40"/>
      <c r="H292" s="20"/>
      <c r="I292" s="22"/>
      <c r="J292" s="27"/>
      <c r="K292" s="6"/>
      <c r="L292" s="22"/>
      <c r="M292" s="7"/>
    </row>
    <row r="293" spans="1:13" x14ac:dyDescent="0.25">
      <c r="A293" s="8"/>
      <c r="B293" s="22"/>
      <c r="C293" s="16"/>
      <c r="D293" s="44"/>
      <c r="E293" s="6"/>
      <c r="F293" s="40"/>
      <c r="G293" s="40"/>
      <c r="H293" s="20"/>
      <c r="I293" s="22"/>
      <c r="J293" s="27"/>
      <c r="K293" s="6"/>
      <c r="L293" s="22"/>
      <c r="M293" s="7"/>
    </row>
    <row r="294" spans="1:13" x14ac:dyDescent="0.25">
      <c r="A294" s="8"/>
      <c r="B294" s="22"/>
      <c r="C294" s="16"/>
      <c r="D294" s="44"/>
      <c r="E294" s="6"/>
      <c r="F294" s="40"/>
      <c r="G294" s="40"/>
      <c r="H294" s="20"/>
      <c r="I294" s="22"/>
      <c r="J294" s="27"/>
      <c r="K294" s="6"/>
      <c r="L294" s="22"/>
      <c r="M294" s="7"/>
    </row>
    <row r="295" spans="1:13" x14ac:dyDescent="0.25">
      <c r="A295" s="8"/>
      <c r="B295" s="22"/>
      <c r="C295" s="16"/>
      <c r="D295" s="44"/>
      <c r="E295" s="6"/>
      <c r="F295" s="40"/>
      <c r="G295" s="40"/>
      <c r="H295" s="20"/>
      <c r="I295" s="22"/>
      <c r="J295" s="27"/>
      <c r="K295" s="6"/>
      <c r="L295" s="22"/>
      <c r="M295" s="7"/>
    </row>
    <row r="296" spans="1:13" x14ac:dyDescent="0.25">
      <c r="A296" s="8"/>
      <c r="B296" s="22"/>
      <c r="C296" s="16"/>
      <c r="D296" s="44"/>
      <c r="E296" s="6"/>
      <c r="F296" s="40"/>
      <c r="G296" s="40"/>
      <c r="H296" s="20"/>
      <c r="I296" s="22"/>
      <c r="J296" s="27"/>
      <c r="K296" s="6"/>
      <c r="L296" s="22"/>
      <c r="M296" s="7"/>
    </row>
    <row r="297" spans="1:13" x14ac:dyDescent="0.25">
      <c r="A297" s="8"/>
      <c r="B297" s="22"/>
      <c r="C297" s="16"/>
      <c r="D297" s="44"/>
      <c r="E297" s="6"/>
      <c r="F297" s="40"/>
      <c r="G297" s="40"/>
      <c r="H297" s="20"/>
      <c r="I297" s="22"/>
      <c r="J297" s="27"/>
      <c r="K297" s="6"/>
      <c r="L297" s="22"/>
      <c r="M297" s="7"/>
    </row>
    <row r="298" spans="1:13" x14ac:dyDescent="0.25">
      <c r="A298" s="8"/>
      <c r="B298" s="22"/>
      <c r="C298" s="16"/>
      <c r="D298" s="44"/>
      <c r="E298" s="6"/>
      <c r="F298" s="40"/>
      <c r="G298" s="40"/>
      <c r="H298" s="20"/>
      <c r="I298" s="22"/>
      <c r="J298" s="27"/>
      <c r="K298" s="6"/>
      <c r="L298" s="22"/>
      <c r="M298" s="7"/>
    </row>
    <row r="299" spans="1:13" x14ac:dyDescent="0.25">
      <c r="A299" s="8"/>
      <c r="B299" s="22"/>
      <c r="C299" s="16"/>
      <c r="D299" s="44"/>
      <c r="E299" s="6"/>
      <c r="F299" s="40"/>
      <c r="G299" s="40"/>
      <c r="H299" s="20"/>
      <c r="I299" s="22"/>
      <c r="J299" s="27"/>
      <c r="K299" s="6"/>
      <c r="L299" s="22"/>
      <c r="M299" s="7"/>
    </row>
    <row r="300" spans="1:13" x14ac:dyDescent="0.25">
      <c r="A300" s="8"/>
      <c r="B300" s="22"/>
      <c r="C300" s="16"/>
      <c r="D300" s="44"/>
      <c r="E300" s="6"/>
      <c r="F300" s="40"/>
      <c r="G300" s="40"/>
      <c r="H300" s="20"/>
      <c r="I300" s="22"/>
      <c r="J300" s="27"/>
      <c r="K300" s="6"/>
      <c r="L300" s="22"/>
      <c r="M300" s="7"/>
    </row>
    <row r="301" spans="1:13" x14ac:dyDescent="0.25">
      <c r="A301" s="8"/>
      <c r="B301" s="22"/>
      <c r="C301" s="16"/>
      <c r="D301" s="44"/>
      <c r="E301" s="6"/>
      <c r="F301" s="40"/>
      <c r="G301" s="40"/>
      <c r="H301" s="20"/>
      <c r="I301" s="22"/>
      <c r="J301" s="27"/>
      <c r="K301" s="6"/>
      <c r="L301" s="22"/>
      <c r="M301" s="7"/>
    </row>
    <row r="302" spans="1:13" x14ac:dyDescent="0.25">
      <c r="A302" s="8"/>
      <c r="B302" s="22"/>
      <c r="C302" s="16"/>
      <c r="D302" s="44"/>
      <c r="E302" s="6"/>
      <c r="F302" s="40"/>
      <c r="G302" s="40"/>
      <c r="H302" s="20"/>
      <c r="I302" s="22"/>
      <c r="J302" s="27"/>
      <c r="K302" s="6"/>
      <c r="L302" s="22"/>
      <c r="M302" s="7"/>
    </row>
    <row r="303" spans="1:13" x14ac:dyDescent="0.25">
      <c r="A303" s="8"/>
      <c r="B303" s="22"/>
      <c r="C303" s="16"/>
      <c r="D303" s="44"/>
      <c r="E303" s="6"/>
      <c r="F303" s="40"/>
      <c r="G303" s="40"/>
      <c r="H303" s="20"/>
      <c r="I303" s="22"/>
      <c r="J303" s="27"/>
      <c r="K303" s="6"/>
      <c r="L303" s="22"/>
      <c r="M303" s="7"/>
    </row>
    <row r="304" spans="1:13" x14ac:dyDescent="0.25">
      <c r="A304" s="8"/>
      <c r="B304" s="22"/>
      <c r="C304" s="16"/>
      <c r="D304" s="44"/>
      <c r="E304" s="6"/>
      <c r="F304" s="40"/>
      <c r="G304" s="40"/>
      <c r="H304" s="22"/>
      <c r="I304" s="22"/>
      <c r="J304" s="27"/>
      <c r="K304" s="6"/>
      <c r="L304" s="22"/>
      <c r="M304" s="7"/>
    </row>
    <row r="305" spans="1:13" x14ac:dyDescent="0.25">
      <c r="A305" s="8"/>
      <c r="B305" s="22"/>
      <c r="C305" s="16"/>
      <c r="D305" s="44"/>
      <c r="E305" s="6"/>
      <c r="F305" s="40"/>
      <c r="G305" s="40"/>
      <c r="H305" s="22"/>
      <c r="I305" s="22"/>
      <c r="J305" s="27"/>
      <c r="K305" s="6"/>
      <c r="L305" s="22"/>
      <c r="M305" s="7"/>
    </row>
    <row r="306" spans="1:13" x14ac:dyDescent="0.25">
      <c r="A306" s="8"/>
      <c r="B306" s="22"/>
      <c r="C306" s="16"/>
      <c r="D306" s="44"/>
      <c r="E306" s="6"/>
      <c r="F306" s="40"/>
      <c r="G306" s="40"/>
      <c r="H306" s="22"/>
      <c r="I306" s="22"/>
      <c r="J306" s="27"/>
      <c r="K306" s="6"/>
      <c r="L306" s="22"/>
      <c r="M306" s="7"/>
    </row>
    <row r="307" spans="1:13" x14ac:dyDescent="0.25">
      <c r="A307" s="8"/>
      <c r="B307" s="22"/>
      <c r="C307" s="16"/>
      <c r="D307" s="44"/>
      <c r="E307" s="6"/>
      <c r="F307" s="40"/>
      <c r="G307" s="40"/>
      <c r="H307" s="22"/>
      <c r="I307" s="22"/>
      <c r="J307" s="27"/>
      <c r="K307" s="6"/>
      <c r="L307" s="22"/>
      <c r="M307" s="7"/>
    </row>
    <row r="308" spans="1:13" x14ac:dyDescent="0.25">
      <c r="A308" s="8"/>
      <c r="B308" s="22"/>
      <c r="C308" s="16"/>
      <c r="D308" s="44"/>
      <c r="E308" s="6"/>
      <c r="F308" s="40"/>
      <c r="G308" s="40"/>
      <c r="H308" s="22"/>
      <c r="I308" s="22"/>
      <c r="J308" s="27"/>
      <c r="K308" s="6"/>
      <c r="L308" s="22"/>
      <c r="M308" s="7"/>
    </row>
    <row r="309" spans="1:13" x14ac:dyDescent="0.25">
      <c r="A309" s="8"/>
      <c r="B309" s="22"/>
      <c r="C309" s="16"/>
      <c r="D309" s="44"/>
      <c r="E309" s="6"/>
      <c r="F309" s="40"/>
      <c r="G309" s="40"/>
      <c r="H309" s="22"/>
      <c r="I309" s="22"/>
      <c r="J309" s="27"/>
      <c r="K309" s="6"/>
      <c r="L309" s="22"/>
      <c r="M309" s="7"/>
    </row>
    <row r="310" spans="1:13" x14ac:dyDescent="0.25">
      <c r="A310" s="8"/>
      <c r="B310" s="22"/>
      <c r="C310" s="16"/>
      <c r="D310" s="44"/>
      <c r="E310" s="6"/>
      <c r="F310" s="40"/>
      <c r="G310" s="40"/>
      <c r="H310" s="22"/>
      <c r="I310" s="22"/>
      <c r="J310" s="27"/>
      <c r="K310" s="6"/>
      <c r="L310" s="22"/>
      <c r="M310" s="7"/>
    </row>
    <row r="311" spans="1:13" x14ac:dyDescent="0.25">
      <c r="A311" s="8"/>
      <c r="B311" s="22"/>
      <c r="C311" s="16"/>
      <c r="D311" s="44"/>
      <c r="E311" s="6"/>
      <c r="F311" s="40"/>
      <c r="G311" s="40"/>
      <c r="H311" s="22"/>
      <c r="I311" s="22"/>
      <c r="J311" s="27"/>
      <c r="K311" s="6"/>
      <c r="L311" s="22"/>
      <c r="M311" s="7"/>
    </row>
    <row r="312" spans="1:13" x14ac:dyDescent="0.25">
      <c r="A312" s="8"/>
      <c r="B312" s="22"/>
      <c r="C312" s="16"/>
      <c r="D312" s="44"/>
      <c r="E312" s="6"/>
      <c r="F312" s="40"/>
      <c r="G312" s="40"/>
      <c r="H312" s="22"/>
      <c r="I312" s="23"/>
      <c r="J312" s="27"/>
      <c r="K312" s="6"/>
      <c r="L312" s="22"/>
      <c r="M312" s="7"/>
    </row>
    <row r="313" spans="1:13" x14ac:dyDescent="0.25">
      <c r="A313" s="8"/>
      <c r="B313" s="22"/>
      <c r="C313" s="16"/>
      <c r="D313" s="44"/>
      <c r="E313" s="6"/>
      <c r="F313" s="40"/>
      <c r="G313" s="40"/>
      <c r="H313" s="22"/>
      <c r="I313" s="22"/>
      <c r="J313" s="27"/>
      <c r="K313" s="6"/>
      <c r="L313" s="22"/>
      <c r="M313" s="7"/>
    </row>
    <row r="314" spans="1:13" x14ac:dyDescent="0.25">
      <c r="A314" s="8"/>
      <c r="B314" s="22"/>
      <c r="C314" s="16"/>
      <c r="D314" s="44"/>
      <c r="E314" s="6"/>
      <c r="F314" s="40"/>
      <c r="G314" s="40"/>
      <c r="H314" s="22"/>
      <c r="I314" s="22"/>
      <c r="J314" s="27"/>
      <c r="K314" s="6"/>
      <c r="L314" s="22"/>
      <c r="M314" s="7"/>
    </row>
    <row r="315" spans="1:13" x14ac:dyDescent="0.25">
      <c r="A315" s="8"/>
      <c r="B315" s="22"/>
      <c r="C315" s="16"/>
      <c r="D315" s="44"/>
      <c r="E315" s="6"/>
      <c r="F315" s="40"/>
      <c r="G315" s="40"/>
      <c r="H315" s="22"/>
      <c r="I315" s="22"/>
      <c r="J315" s="45"/>
      <c r="K315" s="6"/>
      <c r="L315" s="22"/>
      <c r="M315" s="7"/>
    </row>
    <row r="316" spans="1:13" x14ac:dyDescent="0.25">
      <c r="A316" s="8"/>
      <c r="B316" s="22"/>
      <c r="C316" s="16"/>
      <c r="D316" s="44"/>
      <c r="E316" s="6"/>
      <c r="F316" s="40"/>
      <c r="G316" s="40"/>
      <c r="H316" s="22"/>
      <c r="I316" s="22"/>
      <c r="J316" s="27"/>
      <c r="K316" s="6"/>
      <c r="L316" s="22"/>
      <c r="M316" s="7"/>
    </row>
  </sheetData>
  <mergeCells count="1">
    <mergeCell ref="A1:M2"/>
  </mergeCells>
  <phoneticPr fontId="6" type="noConversion"/>
  <pageMargins left="0.7" right="0.7" top="0.75" bottom="0.75" header="0.3" footer="0.3"/>
  <pageSetup paperSize="8" scale="32" fitToHeight="0" orientation="landscape"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M D A A B Q S w M E F A A C A A g A n U 1 S U m z S x F i j A A A A 9 Q A A A B I A H A B D b 2 5 m a W c v U G F j a 2 F n Z S 5 4 b W w g o h g A K K A U A A A A A A A A A A A A A A A A A A A A A A A A A A A A h Y 8 x D o I w G I W v Q r r T l r o Q 8 l M G F w d J j C b G t S k V G q G Y t l j u 5 u C R v I I Y R d 0 c 3 / u + 4 b 3 7 9 Q b F 2 L X R R V m n e 5 O j B F M U K S P 7 S p s 6 R 4 M / x i k q O G y E P I l a R Z N s X D a 6 K k e N 9 + e M k B A C D g v c 2 5 o w S h N y K N c 7 2 a h O o I + s / 8 u x N s 4 L I x X i s H + N 4 Q y n K W Z 0 m g R k 7 q D U 5 s v Z x J 7 0 p 4 T l 0 P r B K t 7 Y e L U F M k c g 7 w v 8 A V B L A w Q U A A I A C A C d T V J 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n U 1 S U i i K R 7 g O A A A A E Q A A A B M A H A B G b 3 J t d W x h c y 9 T Z W N 0 a W 9 u M S 5 t I K I Y A C i g F A A A A A A A A A A A A A A A A A A A A A A A A A A A A C t O T S 7 J z M 9 T C I b Q h t Y A U E s B A i 0 A F A A C A A g A n U 1 S U m z S x F i j A A A A 9 Q A A A B I A A A A A A A A A A A A A A A A A A A A A A E N v b m Z p Z y 9 Q Y W N r Y W d l L n h t b F B L A Q I t A B Q A A g A I A J 1 N U l I P y u m r p A A A A O k A A A A T A A A A A A A A A A A A A A A A A O 8 A A A B b Q 2 9 u d G V u d F 9 U e X B l c 1 0 u e G 1 s U E s B A i 0 A F A A C A A g A n U 1 S 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L s q B a y L a U V M t r M / m s 7 G r F I A A A A A A g A A A A A A E G Y A A A A B A A A g A A A A S 3 J P g B k C i B Z 7 l I v X i f x O V K H I S E w I R j 3 o W W E w Z l 5 5 9 V 8 A A A A A D o A A A A A C A A A g A A A A A e p S i 3 A p d I z x e 8 B g g h L k d 2 m x V O n C V j 6 + 6 R g H H K Q 2 r d Z Q A A A A E 0 J K w L 1 a a 6 p t C K j h 1 Z m N E Y S L n K i t 3 Y s 6 O Y e p P w Y T i C z C 6 1 D M S 1 r L P 1 8 U W M + Q x 0 A Q f 9 6 1 6 y n J v h 2 / S N S x 8 e T x L i x i K o 1 y o b g y a 3 8 L V 3 N W V T 1 A A A A A C V G s / h 8 t P n 9 m f f R K A f i E 8 G k I 0 v F 7 1 E + 9 L 8 K T w 3 o k U r d 6 V x w p f O c S r w j P 6 u A Q B a q 8 u v + L y D / Z 0 l 1 J F J u 7 P B D + L Q = = < / D a t a M a s h u p > 
</file>

<file path=customXml/itemProps1.xml><?xml version="1.0" encoding="utf-8"?>
<ds:datastoreItem xmlns:ds="http://schemas.openxmlformats.org/officeDocument/2006/customXml" ds:itemID="{A170D248-95E8-4874-B1E5-B6BCCE912941}">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Radni listovi</vt:lpstr>
      </vt:variant>
      <vt:variant>
        <vt:i4>1</vt:i4>
      </vt:variant>
    </vt:vector>
  </HeadingPairs>
  <TitlesOfParts>
    <vt:vector size="1" baseType="lpstr">
      <vt:lpstr>na dan 31.12.25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Igor Supan</dc:creator>
  <cp:lastModifiedBy>Općina Sirač</cp:lastModifiedBy>
  <cp:lastPrinted>2026-03-16T10:49:54Z</cp:lastPrinted>
  <dcterms:created xsi:type="dcterms:W3CDTF">2021-02-18T08:41:58Z</dcterms:created>
  <dcterms:modified xsi:type="dcterms:W3CDTF">2026-05-21T10:02:14Z</dcterms:modified>
</cp:coreProperties>
</file>