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www.sirac\Akti općine\2026\Proračun\"/>
    </mc:Choice>
  </mc:AlternateContent>
  <xr:revisionPtr revIDLastSave="0" documentId="13_ncr:1_{ADF40928-B91E-4688-AF28-BB3768D49EDF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D274" i="80" s="1"/>
  <c r="E281" i="80"/>
  <c r="D281" i="80"/>
  <c r="E279" i="80"/>
  <c r="D279" i="80"/>
  <c r="E275" i="80"/>
  <c r="D275" i="80"/>
  <c r="E266" i="80"/>
  <c r="E245" i="80" s="1"/>
  <c r="D266" i="80"/>
  <c r="E261" i="80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D165" i="80" s="1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E6" i="79" s="1"/>
  <c r="D30" i="79"/>
  <c r="D6" i="79" s="1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E44" i="71" s="1"/>
  <c r="D95" i="71"/>
  <c r="D94" i="71" s="1"/>
  <c r="D4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E44" i="69" s="1"/>
  <c r="D62" i="69"/>
  <c r="E57" i="69"/>
  <c r="D57" i="69"/>
  <c r="D56" i="69"/>
  <c r="E52" i="69"/>
  <c r="E45" i="69" s="1"/>
  <c r="D52" i="69"/>
  <c r="E46" i="69"/>
  <c r="D46" i="69"/>
  <c r="D45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D8" i="69"/>
  <c r="E7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D7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F374" i="68"/>
  <c r="G373" i="68"/>
  <c r="F373" i="68"/>
  <c r="E373" i="68"/>
  <c r="I373" i="68" s="1"/>
  <c r="I372" i="68" s="1"/>
  <c r="D373" i="68"/>
  <c r="G372" i="68"/>
  <c r="F372" i="68"/>
  <c r="E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G287" i="68" s="1"/>
  <c r="G244" i="68" s="1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F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8" i="68"/>
  <c r="F288" i="68"/>
  <c r="F287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F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I250" i="68" s="1"/>
  <c r="I249" i="68" s="1"/>
  <c r="D250" i="68"/>
  <c r="H250" i="68" s="1"/>
  <c r="G249" i="68"/>
  <c r="F249" i="68"/>
  <c r="E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G246" i="68"/>
  <c r="F246" i="68"/>
  <c r="G245" i="68"/>
  <c r="F245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G200" i="68" s="1"/>
  <c r="G187" i="68" s="1"/>
  <c r="F220" i="68"/>
  <c r="F200" i="68" s="1"/>
  <c r="F187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F166" i="68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G149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9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7" i="68"/>
  <c r="F117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G114" i="68"/>
  <c r="F114" i="68"/>
  <c r="F113" i="68" s="1"/>
  <c r="F44" i="68" s="1"/>
  <c r="G113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G57" i="68"/>
  <c r="F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G52" i="68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G45" i="68" s="1"/>
  <c r="F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F40" i="68"/>
  <c r="G39" i="68"/>
  <c r="F39" i="68"/>
  <c r="G38" i="68"/>
  <c r="F38" i="68"/>
  <c r="E38" i="68"/>
  <c r="I38" i="68" s="1"/>
  <c r="D38" i="68"/>
  <c r="G37" i="68"/>
  <c r="G35" i="68" s="1"/>
  <c r="F37" i="68"/>
  <c r="E37" i="68"/>
  <c r="D37" i="68"/>
  <c r="H37" i="68" s="1"/>
  <c r="J37" i="68" s="1"/>
  <c r="G36" i="68"/>
  <c r="F36" i="68"/>
  <c r="E36" i="68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30" i="68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D26" i="68"/>
  <c r="G25" i="68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D13" i="68"/>
  <c r="H13" i="68" s="1"/>
  <c r="J13" i="68" s="1"/>
  <c r="G12" i="68"/>
  <c r="F12" i="68"/>
  <c r="E12" i="68"/>
  <c r="D12" i="68"/>
  <c r="G11" i="68"/>
  <c r="G7" i="68" s="1"/>
  <c r="F11" i="68"/>
  <c r="G10" i="68"/>
  <c r="F10" i="68"/>
  <c r="E10" i="68"/>
  <c r="I10" i="68" s="1"/>
  <c r="D10" i="68"/>
  <c r="G9" i="68"/>
  <c r="F9" i="68"/>
  <c r="E9" i="68"/>
  <c r="D9" i="68"/>
  <c r="G8" i="68"/>
  <c r="F8" i="68"/>
  <c r="I416" i="68" l="1"/>
  <c r="I54" i="68"/>
  <c r="E45" i="67"/>
  <c r="E44" i="67" s="1"/>
  <c r="I59" i="68"/>
  <c r="G44" i="68"/>
  <c r="I51" i="68"/>
  <c r="I37" i="68"/>
  <c r="H38" i="68"/>
  <c r="J38" i="68" s="1"/>
  <c r="E19" i="67"/>
  <c r="I29" i="68"/>
  <c r="H29" i="68"/>
  <c r="J29" i="68" s="1"/>
  <c r="F19" i="68"/>
  <c r="D19" i="67"/>
  <c r="G20" i="68"/>
  <c r="G19" i="68" s="1"/>
  <c r="I24" i="68"/>
  <c r="H24" i="68"/>
  <c r="J24" i="68" s="1"/>
  <c r="I16" i="68"/>
  <c r="D6" i="67"/>
  <c r="I13" i="68"/>
  <c r="F7" i="68"/>
  <c r="E7" i="67"/>
  <c r="H10" i="68"/>
  <c r="J10" i="68" s="1"/>
  <c r="E6" i="67"/>
  <c r="G6" i="68"/>
  <c r="H416" i="68"/>
  <c r="D415" i="68"/>
  <c r="I411" i="68"/>
  <c r="I410" i="68" s="1"/>
  <c r="E410" i="68"/>
  <c r="H411" i="68"/>
  <c r="D410" i="68"/>
  <c r="I406" i="68"/>
  <c r="I405" i="68" s="1"/>
  <c r="E405" i="68"/>
  <c r="H406" i="68"/>
  <c r="D405" i="68"/>
  <c r="I386" i="68"/>
  <c r="I385" i="68" s="1"/>
  <c r="E385" i="68"/>
  <c r="H386" i="68"/>
  <c r="D385" i="68"/>
  <c r="H375" i="68"/>
  <c r="D374" i="68"/>
  <c r="H373" i="68"/>
  <c r="D372" i="68"/>
  <c r="D371" i="68" s="1"/>
  <c r="H371" i="68" s="1"/>
  <c r="J371" i="68" s="1"/>
  <c r="I358" i="68"/>
  <c r="I357" i="68" s="1"/>
  <c r="E357" i="68"/>
  <c r="H358" i="68"/>
  <c r="D357" i="68"/>
  <c r="H353" i="68"/>
  <c r="D352" i="68"/>
  <c r="I348" i="68"/>
  <c r="I347" i="68" s="1"/>
  <c r="E347" i="68"/>
  <c r="H348" i="68"/>
  <c r="D347" i="68"/>
  <c r="I339" i="68"/>
  <c r="I338" i="68" s="1"/>
  <c r="E338" i="68"/>
  <c r="H339" i="68"/>
  <c r="D338" i="68"/>
  <c r="H326" i="68"/>
  <c r="D325" i="68"/>
  <c r="I321" i="68"/>
  <c r="I320" i="68" s="1"/>
  <c r="E320" i="68"/>
  <c r="H321" i="68"/>
  <c r="D320" i="68"/>
  <c r="I312" i="68"/>
  <c r="I311" i="68" s="1"/>
  <c r="E311" i="68"/>
  <c r="I307" i="68"/>
  <c r="I306" i="68" s="1"/>
  <c r="E306" i="68"/>
  <c r="H312" i="68"/>
  <c r="D311" i="68"/>
  <c r="H307" i="68"/>
  <c r="D306" i="68"/>
  <c r="I300" i="68"/>
  <c r="I299" i="68" s="1"/>
  <c r="E299" i="68"/>
  <c r="H300" i="68"/>
  <c r="D299" i="68"/>
  <c r="D287" i="80"/>
  <c r="D244" i="80" s="1"/>
  <c r="I294" i="68"/>
  <c r="I293" i="68" s="1"/>
  <c r="E293" i="68"/>
  <c r="I289" i="68"/>
  <c r="I288" i="68" s="1"/>
  <c r="E288" i="68"/>
  <c r="H289" i="68"/>
  <c r="D288" i="68"/>
  <c r="E274" i="80"/>
  <c r="E244" i="80" s="1"/>
  <c r="I286" i="68"/>
  <c r="I284" i="68" s="1"/>
  <c r="E284" i="68"/>
  <c r="H285" i="68"/>
  <c r="D284" i="68"/>
  <c r="I282" i="68"/>
  <c r="I281" i="68" s="1"/>
  <c r="E281" i="68"/>
  <c r="H282" i="68"/>
  <c r="D281" i="68"/>
  <c r="I276" i="68"/>
  <c r="I275" i="68" s="1"/>
  <c r="E275" i="68"/>
  <c r="H276" i="68"/>
  <c r="D275" i="68"/>
  <c r="H267" i="68"/>
  <c r="D266" i="68"/>
  <c r="I262" i="68"/>
  <c r="I261" i="68" s="1"/>
  <c r="E261" i="68"/>
  <c r="H262" i="68"/>
  <c r="D261" i="68"/>
  <c r="I255" i="68"/>
  <c r="I254" i="68" s="1"/>
  <c r="E254" i="68"/>
  <c r="H255" i="68"/>
  <c r="D254" i="68"/>
  <c r="H251" i="68"/>
  <c r="J251" i="68" s="1"/>
  <c r="D249" i="68"/>
  <c r="H247" i="68"/>
  <c r="D246" i="68"/>
  <c r="H229" i="68"/>
  <c r="D228" i="68"/>
  <c r="I226" i="68"/>
  <c r="I225" i="68" s="1"/>
  <c r="E225" i="68"/>
  <c r="H226" i="68"/>
  <c r="D225" i="68"/>
  <c r="I221" i="68"/>
  <c r="I220" i="68" s="1"/>
  <c r="E220" i="68"/>
  <c r="H221" i="68"/>
  <c r="D220" i="68"/>
  <c r="I216" i="68"/>
  <c r="I215" i="68" s="1"/>
  <c r="E215" i="68"/>
  <c r="H216" i="68"/>
  <c r="D215" i="68"/>
  <c r="E200" i="80"/>
  <c r="E187" i="80" s="1"/>
  <c r="I207" i="68"/>
  <c r="I206" i="68" s="1"/>
  <c r="E206" i="68"/>
  <c r="D200" i="80"/>
  <c r="D187" i="80" s="1"/>
  <c r="H207" i="68"/>
  <c r="D206" i="68"/>
  <c r="H202" i="68"/>
  <c r="D201" i="68"/>
  <c r="I202" i="68"/>
  <c r="I201" i="68" s="1"/>
  <c r="E201" i="68"/>
  <c r="I231" i="68"/>
  <c r="I228" i="68" s="1"/>
  <c r="E228" i="68"/>
  <c r="E200" i="68" s="1"/>
  <c r="I182" i="68"/>
  <c r="I181" i="68" s="1"/>
  <c r="E181" i="68"/>
  <c r="H182" i="68"/>
  <c r="D181" i="68"/>
  <c r="I176" i="68"/>
  <c r="I175" i="68" s="1"/>
  <c r="E175" i="68"/>
  <c r="H176" i="68"/>
  <c r="D175" i="68"/>
  <c r="E165" i="80"/>
  <c r="I171" i="68"/>
  <c r="I170" i="68" s="1"/>
  <c r="E170" i="68"/>
  <c r="H171" i="68"/>
  <c r="D170" i="68"/>
  <c r="I167" i="68"/>
  <c r="I166" i="68" s="1"/>
  <c r="E166" i="68"/>
  <c r="H167" i="68"/>
  <c r="D166" i="68"/>
  <c r="I162" i="68"/>
  <c r="I161" i="68" s="1"/>
  <c r="E161" i="68"/>
  <c r="H162" i="68"/>
  <c r="D161" i="68"/>
  <c r="I156" i="68"/>
  <c r="I155" i="68" s="1"/>
  <c r="I154" i="68" s="1"/>
  <c r="E155" i="68"/>
  <c r="H156" i="68"/>
  <c r="D155" i="68"/>
  <c r="I150" i="68"/>
  <c r="E149" i="68"/>
  <c r="I147" i="68"/>
  <c r="I146" i="68" s="1"/>
  <c r="E146" i="68"/>
  <c r="H147" i="68"/>
  <c r="D146" i="68"/>
  <c r="I143" i="68"/>
  <c r="I142" i="68" s="1"/>
  <c r="E142" i="68"/>
  <c r="H143" i="68"/>
  <c r="D142" i="68"/>
  <c r="I135" i="68"/>
  <c r="I134" i="68" s="1"/>
  <c r="E134" i="68"/>
  <c r="H135" i="68"/>
  <c r="D134" i="68"/>
  <c r="I130" i="68"/>
  <c r="I129" i="68" s="1"/>
  <c r="E129" i="68"/>
  <c r="E122" i="80"/>
  <c r="E44" i="80" s="1"/>
  <c r="I127" i="68"/>
  <c r="I126" i="68" s="1"/>
  <c r="E126" i="68"/>
  <c r="D122" i="80"/>
  <c r="H127" i="68"/>
  <c r="D126" i="68"/>
  <c r="I124" i="68"/>
  <c r="I123" i="68" s="1"/>
  <c r="E123" i="68"/>
  <c r="H124" i="68"/>
  <c r="D123" i="68"/>
  <c r="E113" i="80"/>
  <c r="I118" i="68"/>
  <c r="I117" i="68" s="1"/>
  <c r="E117" i="68"/>
  <c r="D113" i="80"/>
  <c r="H118" i="68"/>
  <c r="D117" i="68"/>
  <c r="I116" i="68"/>
  <c r="I114" i="68" s="1"/>
  <c r="I113" i="68" s="1"/>
  <c r="E114" i="68"/>
  <c r="E113" i="68" s="1"/>
  <c r="H115" i="68"/>
  <c r="D114" i="68"/>
  <c r="D94" i="80"/>
  <c r="H101" i="68"/>
  <c r="D100" i="68"/>
  <c r="H87" i="68"/>
  <c r="D86" i="68"/>
  <c r="I101" i="68"/>
  <c r="I100" i="68" s="1"/>
  <c r="E100" i="68"/>
  <c r="E56" i="80"/>
  <c r="I82" i="68"/>
  <c r="I81" i="68" s="1"/>
  <c r="E81" i="68"/>
  <c r="I63" i="68"/>
  <c r="I62" i="68" s="1"/>
  <c r="E62" i="68"/>
  <c r="I58" i="68"/>
  <c r="I57" i="68" s="1"/>
  <c r="E57" i="68"/>
  <c r="I47" i="68"/>
  <c r="I46" i="68" s="1"/>
  <c r="E46" i="68"/>
  <c r="D56" i="80"/>
  <c r="H63" i="68"/>
  <c r="D62" i="68"/>
  <c r="H58" i="68"/>
  <c r="D57" i="68"/>
  <c r="D45" i="80"/>
  <c r="H47" i="68"/>
  <c r="D46" i="68"/>
  <c r="I31" i="68"/>
  <c r="I30" i="68" s="1"/>
  <c r="E30" i="68"/>
  <c r="H31" i="68"/>
  <c r="D30" i="68"/>
  <c r="E19" i="80"/>
  <c r="D19" i="80"/>
  <c r="I21" i="68"/>
  <c r="I20" i="68" s="1"/>
  <c r="E20" i="68"/>
  <c r="H21" i="68"/>
  <c r="D20" i="68"/>
  <c r="D6" i="80"/>
  <c r="H15" i="68"/>
  <c r="D14" i="68"/>
  <c r="E7" i="80"/>
  <c r="E6" i="80" s="1"/>
  <c r="E415" i="68"/>
  <c r="I423" i="68"/>
  <c r="I415" i="68" s="1"/>
  <c r="J416" i="68"/>
  <c r="H415" i="68"/>
  <c r="J415" i="68" s="1"/>
  <c r="J411" i="68"/>
  <c r="H410" i="68"/>
  <c r="J410" i="68" s="1"/>
  <c r="J406" i="68"/>
  <c r="H405" i="68"/>
  <c r="J405" i="68" s="1"/>
  <c r="E395" i="68"/>
  <c r="I396" i="68"/>
  <c r="I395" i="68" s="1"/>
  <c r="H396" i="68"/>
  <c r="D395" i="68"/>
  <c r="J386" i="68"/>
  <c r="H385" i="68"/>
  <c r="J385" i="68" s="1"/>
  <c r="E374" i="68"/>
  <c r="E371" i="68" s="1"/>
  <c r="I371" i="68" s="1"/>
  <c r="I375" i="68"/>
  <c r="I374" i="68" s="1"/>
  <c r="J375" i="68"/>
  <c r="H374" i="68"/>
  <c r="J374" i="68" s="1"/>
  <c r="J373" i="68"/>
  <c r="H372" i="68"/>
  <c r="J372" i="68" s="1"/>
  <c r="I368" i="68"/>
  <c r="I367" i="68" s="1"/>
  <c r="E367" i="68"/>
  <c r="D367" i="68"/>
  <c r="H368" i="68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E325" i="68"/>
  <c r="I327" i="68"/>
  <c r="I325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E297" i="68"/>
  <c r="I298" i="68"/>
  <c r="I297" i="68" s="1"/>
  <c r="D297" i="68"/>
  <c r="H298" i="68"/>
  <c r="D293" i="68"/>
  <c r="H294" i="68"/>
  <c r="J289" i="68"/>
  <c r="H288" i="68"/>
  <c r="J285" i="68"/>
  <c r="H284" i="68"/>
  <c r="J284" i="68" s="1"/>
  <c r="J282" i="68"/>
  <c r="H281" i="68"/>
  <c r="J281" i="68" s="1"/>
  <c r="E279" i="68"/>
  <c r="I280" i="68"/>
  <c r="I279" i="68" s="1"/>
  <c r="H280" i="68"/>
  <c r="D279" i="68"/>
  <c r="J276" i="68"/>
  <c r="H275" i="68"/>
  <c r="I267" i="68"/>
  <c r="I266" i="68" s="1"/>
  <c r="E266" i="68"/>
  <c r="J267" i="68"/>
  <c r="H266" i="68"/>
  <c r="J266" i="68" s="1"/>
  <c r="J262" i="68"/>
  <c r="H261" i="68"/>
  <c r="J261" i="68" s="1"/>
  <c r="J255" i="68"/>
  <c r="H254" i="68"/>
  <c r="J254" i="68" s="1"/>
  <c r="H249" i="68"/>
  <c r="J249" i="68" s="1"/>
  <c r="J250" i="68"/>
  <c r="E246" i="68"/>
  <c r="E245" i="68" s="1"/>
  <c r="I248" i="68"/>
  <c r="I246" i="68" s="1"/>
  <c r="I245" i="68" s="1"/>
  <c r="J247" i="68"/>
  <c r="H246" i="68"/>
  <c r="I240" i="68"/>
  <c r="I239" i="68" s="1"/>
  <c r="E239" i="68"/>
  <c r="D239" i="68"/>
  <c r="H240" i="68"/>
  <c r="I238" i="68"/>
  <c r="I237" i="68" s="1"/>
  <c r="E237" i="68"/>
  <c r="D237" i="68"/>
  <c r="H238" i="68"/>
  <c r="E234" i="68"/>
  <c r="E233" i="68" s="1"/>
  <c r="I235" i="68"/>
  <c r="I234" i="68" s="1"/>
  <c r="I233" i="68" s="1"/>
  <c r="H235" i="68"/>
  <c r="D234" i="68"/>
  <c r="D233" i="68" s="1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E138" i="68"/>
  <c r="I139" i="68"/>
  <c r="I138" i="68" s="1"/>
  <c r="D138" i="68"/>
  <c r="H139" i="68"/>
  <c r="J135" i="68"/>
  <c r="H134" i="68"/>
  <c r="J134" i="68" s="1"/>
  <c r="H130" i="68"/>
  <c r="D129" i="68"/>
  <c r="J127" i="68"/>
  <c r="H126" i="68"/>
  <c r="J126" i="68" s="1"/>
  <c r="J124" i="68"/>
  <c r="H123" i="68"/>
  <c r="J118" i="68"/>
  <c r="H117" i="68"/>
  <c r="J117" i="68" s="1"/>
  <c r="J115" i="68"/>
  <c r="H114" i="68"/>
  <c r="E108" i="68"/>
  <c r="I112" i="68"/>
  <c r="I108" i="68" s="1"/>
  <c r="D108" i="68"/>
  <c r="H112" i="68"/>
  <c r="J109" i="68"/>
  <c r="H100" i="68"/>
  <c r="J100" i="68" s="1"/>
  <c r="J101" i="68"/>
  <c r="I96" i="68"/>
  <c r="I95" i="68" s="1"/>
  <c r="I94" i="68" s="1"/>
  <c r="E95" i="68"/>
  <c r="H96" i="68"/>
  <c r="D95" i="68"/>
  <c r="I87" i="68"/>
  <c r="I86" i="68" s="1"/>
  <c r="E86" i="68"/>
  <c r="J87" i="68"/>
  <c r="H86" i="68"/>
  <c r="J86" i="68" s="1"/>
  <c r="H82" i="68"/>
  <c r="D81" i="68"/>
  <c r="E70" i="68"/>
  <c r="I71" i="68"/>
  <c r="I70" i="68" s="1"/>
  <c r="D70" i="68"/>
  <c r="H71" i="68"/>
  <c r="H62" i="68"/>
  <c r="J62" i="68" s="1"/>
  <c r="J63" i="68"/>
  <c r="H57" i="68"/>
  <c r="J58" i="68"/>
  <c r="I53" i="68"/>
  <c r="E52" i="68"/>
  <c r="H53" i="68"/>
  <c r="D52" i="68"/>
  <c r="H46" i="68"/>
  <c r="J47" i="68"/>
  <c r="E40" i="68"/>
  <c r="E39" i="68" s="1"/>
  <c r="I39" i="68" s="1"/>
  <c r="I41" i="68"/>
  <c r="I40" i="68" s="1"/>
  <c r="D40" i="68"/>
  <c r="D39" i="68" s="1"/>
  <c r="H39" i="68" s="1"/>
  <c r="J39" i="68" s="1"/>
  <c r="H41" i="68"/>
  <c r="I36" i="68"/>
  <c r="E35" i="68"/>
  <c r="H36" i="68"/>
  <c r="D35" i="68"/>
  <c r="E25" i="68"/>
  <c r="I26" i="68"/>
  <c r="I25" i="68" s="1"/>
  <c r="D25" i="68"/>
  <c r="H26" i="68"/>
  <c r="I15" i="68"/>
  <c r="E14" i="68"/>
  <c r="H14" i="68"/>
  <c r="J14" i="68" s="1"/>
  <c r="J15" i="68"/>
  <c r="E11" i="68"/>
  <c r="I12" i="68"/>
  <c r="I11" i="68" s="1"/>
  <c r="D11" i="68"/>
  <c r="H12" i="68"/>
  <c r="E8" i="68"/>
  <c r="E7" i="68" s="1"/>
  <c r="I9" i="68"/>
  <c r="I8" i="68" s="1"/>
  <c r="H9" i="68"/>
  <c r="D8" i="68"/>
  <c r="I149" i="68"/>
  <c r="I52" i="68" l="1"/>
  <c r="I45" i="68" s="1"/>
  <c r="I35" i="68"/>
  <c r="J31" i="68"/>
  <c r="H30" i="68"/>
  <c r="J30" i="68" s="1"/>
  <c r="F6" i="68"/>
  <c r="H20" i="68"/>
  <c r="J20" i="68" s="1"/>
  <c r="J21" i="68"/>
  <c r="I14" i="68"/>
  <c r="I7" i="68"/>
  <c r="I287" i="68"/>
  <c r="E287" i="68"/>
  <c r="D287" i="68"/>
  <c r="I274" i="68"/>
  <c r="E274" i="68"/>
  <c r="D274" i="68"/>
  <c r="D245" i="68"/>
  <c r="D200" i="68"/>
  <c r="D187" i="68" s="1"/>
  <c r="I200" i="68"/>
  <c r="I187" i="68" s="1"/>
  <c r="E187" i="68"/>
  <c r="I165" i="68"/>
  <c r="E165" i="68"/>
  <c r="D165" i="68"/>
  <c r="E154" i="68"/>
  <c r="D154" i="68"/>
  <c r="I122" i="68"/>
  <c r="E122" i="68"/>
  <c r="D122" i="68"/>
  <c r="D113" i="68"/>
  <c r="J112" i="68"/>
  <c r="H108" i="68"/>
  <c r="J108" i="68" s="1"/>
  <c r="D94" i="68"/>
  <c r="E94" i="68"/>
  <c r="I56" i="68"/>
  <c r="E56" i="68"/>
  <c r="E45" i="68"/>
  <c r="D44" i="80"/>
  <c r="D56" i="68"/>
  <c r="D45" i="68"/>
  <c r="I19" i="68"/>
  <c r="E19" i="68"/>
  <c r="E6" i="68" s="1"/>
  <c r="D19" i="68"/>
  <c r="D7" i="68"/>
  <c r="J396" i="68"/>
  <c r="H395" i="68"/>
  <c r="J395" i="68" s="1"/>
  <c r="H367" i="68"/>
  <c r="J367" i="68" s="1"/>
  <c r="J368" i="68"/>
  <c r="J298" i="68"/>
  <c r="H297" i="68"/>
  <c r="J297" i="68" s="1"/>
  <c r="J294" i="68"/>
  <c r="H293" i="68"/>
  <c r="J288" i="68"/>
  <c r="H279" i="68"/>
  <c r="J279" i="68" s="1"/>
  <c r="J280" i="68"/>
  <c r="J275" i="68"/>
  <c r="H274" i="68"/>
  <c r="J274" i="68" s="1"/>
  <c r="J246" i="68"/>
  <c r="H245" i="68"/>
  <c r="H239" i="68"/>
  <c r="J239" i="68" s="1"/>
  <c r="J240" i="68"/>
  <c r="J238" i="68"/>
  <c r="H237" i="68"/>
  <c r="J237" i="68" s="1"/>
  <c r="J235" i="68"/>
  <c r="H234" i="68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39" i="68"/>
  <c r="H138" i="68"/>
  <c r="J130" i="68"/>
  <c r="H129" i="68"/>
  <c r="J129" i="68" s="1"/>
  <c r="J123" i="68"/>
  <c r="J114" i="68"/>
  <c r="H113" i="68"/>
  <c r="J113" i="68" s="1"/>
  <c r="J96" i="68"/>
  <c r="H95" i="68"/>
  <c r="J82" i="68"/>
  <c r="H81" i="68"/>
  <c r="J81" i="68" s="1"/>
  <c r="J71" i="68"/>
  <c r="H70" i="68"/>
  <c r="J57" i="68"/>
  <c r="J53" i="68"/>
  <c r="H52" i="68"/>
  <c r="J52" i="68" s="1"/>
  <c r="J46" i="68"/>
  <c r="H45" i="68"/>
  <c r="J41" i="68"/>
  <c r="H40" i="68"/>
  <c r="J40" i="68" s="1"/>
  <c r="J36" i="68"/>
  <c r="H35" i="68"/>
  <c r="J35" i="68" s="1"/>
  <c r="J26" i="68"/>
  <c r="H25" i="68"/>
  <c r="H11" i="68"/>
  <c r="J11" i="68" s="1"/>
  <c r="J12" i="68"/>
  <c r="H8" i="68"/>
  <c r="J9" i="68"/>
  <c r="I6" i="68" l="1"/>
  <c r="I44" i="68"/>
  <c r="E244" i="68"/>
  <c r="I244" i="68"/>
  <c r="D244" i="68"/>
  <c r="E44" i="68"/>
  <c r="J70" i="68"/>
  <c r="H56" i="68"/>
  <c r="D44" i="68"/>
  <c r="J25" i="68"/>
  <c r="H19" i="68"/>
  <c r="J19" i="68" s="1"/>
  <c r="D6" i="68"/>
  <c r="J245" i="68"/>
  <c r="J234" i="68"/>
  <c r="H233" i="68"/>
  <c r="J188" i="68"/>
  <c r="J95" i="68"/>
  <c r="H94" i="68"/>
  <c r="J94" i="68" s="1"/>
  <c r="J45" i="68"/>
  <c r="J8" i="68"/>
  <c r="H7" i="68"/>
  <c r="J293" i="68"/>
  <c r="H287" i="68"/>
  <c r="J138" i="68"/>
  <c r="H122" i="68"/>
  <c r="J122" i="68" s="1"/>
  <c r="J233" i="68" l="1"/>
  <c r="H187" i="68"/>
  <c r="J187" i="68" s="1"/>
  <c r="J56" i="68"/>
  <c r="H44" i="68"/>
  <c r="J44" i="68" s="1"/>
  <c r="J7" i="68"/>
  <c r="H6" i="68"/>
  <c r="J6" i="68" s="1"/>
  <c r="J287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<sst xmlns="http://schemas.openxmlformats.org/spreadsheetml/2006/main" count="15428" uniqueCount="816">
  <si>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</si>
  <si>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SIRAČ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</si>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</sst>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4" zoomScaleNormal="100" workbookViewId="0">
      <selection activeCell="E421" sqref="E4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43970.7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43970.7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43970.7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43970.7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1327.23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1327.23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1327.23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1327.23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20562.5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20562.5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20562.5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20562.5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465856.83</v>
      </c>
      <c r="F6" s="2">
        <f t="shared" si="0"/>
        <v>0</v>
      </c>
      <c r="G6" s="2">
        <f>+G7+G14+G19+G30+G35</f>
        <v>74450.490000000005</v>
      </c>
      <c r="H6" s="2">
        <f t="shared" si="0"/>
        <v>0</v>
      </c>
      <c r="I6" s="2">
        <f t="shared" si="0"/>
        <v>540307.31999999995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43970.7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43970.7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43970.7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43970.7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43970.7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43970.7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421886.13</v>
      </c>
      <c r="F19" s="3">
        <f t="shared" si="8"/>
        <v>0</v>
      </c>
      <c r="G19" s="3">
        <f t="shared" si="8"/>
        <v>74450.490000000005</v>
      </c>
      <c r="H19" s="3">
        <f t="shared" si="8"/>
        <v>0</v>
      </c>
      <c r="I19" s="3">
        <f t="shared" si="8"/>
        <v>496336.62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421886.13</v>
      </c>
      <c r="F20" s="3">
        <f t="shared" si="9"/>
        <v>0</v>
      </c>
      <c r="G20" s="3">
        <f t="shared" si="9"/>
        <v>74450.490000000005</v>
      </c>
      <c r="H20" s="3">
        <f t="shared" si="9"/>
        <v>0</v>
      </c>
      <c r="I20" s="3">
        <f t="shared" si="9"/>
        <v>496336.62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421886.13</v>
      </c>
      <c r="F21" s="84">
        <f>'Nacionalno sufinanciranje'!D21</f>
        <v>0</v>
      </c>
      <c r="G21" s="84">
        <f>'Nacionalno sufinanciranje'!E21</f>
        <v>74450.490000000005</v>
      </c>
      <c r="H21" s="11">
        <f t="shared" ref="H21:I24" si="10">D21+F21</f>
        <v>0</v>
      </c>
      <c r="I21" s="11">
        <f t="shared" si="10"/>
        <v>496336.62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386530.05</v>
      </c>
      <c r="F44" s="3">
        <f t="shared" si="21"/>
        <v>0</v>
      </c>
      <c r="G44" s="3">
        <f t="shared" si="21"/>
        <v>11592.36</v>
      </c>
      <c r="H44" s="3">
        <f t="shared" si="21"/>
        <v>0</v>
      </c>
      <c r="I44" s="3">
        <f t="shared" si="21"/>
        <v>398122.41000000003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367125.64</v>
      </c>
      <c r="F45" s="3">
        <f t="shared" si="23"/>
        <v>0</v>
      </c>
      <c r="G45" s="3">
        <f t="shared" si="23"/>
        <v>2765</v>
      </c>
      <c r="H45" s="3">
        <f t="shared" si="23"/>
        <v>0</v>
      </c>
      <c r="I45" s="3">
        <f t="shared" si="23"/>
        <v>369890.64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301880.37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301880.37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301880.37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301880.37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15435</v>
      </c>
      <c r="F51" s="84">
        <f>'Nacionalno sufinanciranje'!D51</f>
        <v>0</v>
      </c>
      <c r="G51" s="84">
        <f>'Nacionalno sufinanciranje'!E51</f>
        <v>2765</v>
      </c>
      <c r="H51" s="12">
        <f t="shared" si="25"/>
        <v>0</v>
      </c>
      <c r="I51" s="12">
        <f t="shared" si="25"/>
        <v>18200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49810.27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49810.27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49810.27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49810.27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19404.41</v>
      </c>
      <c r="F56" s="3">
        <f t="shared" si="28"/>
        <v>0</v>
      </c>
      <c r="G56" s="3">
        <f t="shared" si="28"/>
        <v>8827.36</v>
      </c>
      <c r="H56" s="3">
        <f t="shared" si="28"/>
        <v>0</v>
      </c>
      <c r="I56" s="3">
        <f t="shared" si="28"/>
        <v>28231.77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6049.58</v>
      </c>
      <c r="F57" s="3">
        <f t="shared" si="29"/>
        <v>0</v>
      </c>
      <c r="G57" s="3">
        <f t="shared" si="29"/>
        <v>8827.36</v>
      </c>
      <c r="H57" s="3">
        <f t="shared" si="29"/>
        <v>0</v>
      </c>
      <c r="I57" s="3">
        <f t="shared" si="29"/>
        <v>14876.94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6049.58</v>
      </c>
      <c r="F59" s="84">
        <f>'Nacionalno sufinanciranje'!D59</f>
        <v>0</v>
      </c>
      <c r="G59" s="84">
        <f>'Nacionalno sufinanciranje'!E59</f>
        <v>8827.36</v>
      </c>
      <c r="H59" s="12">
        <f t="shared" si="30"/>
        <v>0</v>
      </c>
      <c r="I59" s="12">
        <f t="shared" si="30"/>
        <v>14876.94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12027.6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12027.6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12027.6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12027.6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1327.23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1327.23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1327.23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1327.23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20562.5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20562.5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20562.5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20562.5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20562.5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20562.5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20562.5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20562.5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274096.78999999998</v>
      </c>
      <c r="F325" s="3">
        <f t="shared" si="146"/>
        <v>0</v>
      </c>
      <c r="G325" s="3">
        <f t="shared" si="146"/>
        <v>23274.69</v>
      </c>
      <c r="H325" s="3">
        <f t="shared" si="146"/>
        <v>0</v>
      </c>
      <c r="I325" s="3">
        <f t="shared" si="146"/>
        <v>297371.48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274096.78999999998</v>
      </c>
      <c r="F326" s="84">
        <f>'Nacionalno sufinanciranje'!D326</f>
        <v>0</v>
      </c>
      <c r="G326" s="84">
        <f>'Nacionalno sufinanciranje'!E326</f>
        <v>23274.69</v>
      </c>
      <c r="H326" s="10">
        <f t="shared" ref="H326:I333" si="147">D326+F326</f>
        <v>0</v>
      </c>
      <c r="I326" s="10">
        <f t="shared" si="147"/>
        <v>297371.48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274096.78999999998</v>
      </c>
      <c r="F357" s="3">
        <f t="shared" si="156"/>
        <v>0</v>
      </c>
      <c r="G357" s="3">
        <f t="shared" si="156"/>
        <v>48370.02</v>
      </c>
      <c r="H357" s="3">
        <f t="shared" si="156"/>
        <v>0</v>
      </c>
      <c r="I357" s="3">
        <f t="shared" si="156"/>
        <v>322466.81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274096.78999999998</v>
      </c>
      <c r="F358" s="84">
        <f>'Nacionalno sufinanciranje'!D358</f>
        <v>0</v>
      </c>
      <c r="G358" s="84">
        <f>'Nacionalno sufinanciranje'!E358</f>
        <v>48370.02</v>
      </c>
      <c r="H358" s="10">
        <f t="shared" ref="H358:I366" si="157">D358+F358</f>
        <v>0</v>
      </c>
      <c r="I358" s="10">
        <f t="shared" si="157"/>
        <v>322466.81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274096.78999999998</v>
      </c>
      <c r="F415" s="3">
        <f t="shared" si="174"/>
        <v>0</v>
      </c>
      <c r="G415" s="3">
        <f t="shared" si="174"/>
        <v>48370.02</v>
      </c>
      <c r="H415" s="3">
        <f t="shared" si="174"/>
        <v>0</v>
      </c>
      <c r="I415" s="3">
        <f t="shared" si="174"/>
        <v>322466.81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274096.78999999998</v>
      </c>
      <c r="F416" s="84">
        <f>'Nacionalno sufinanciranje'!D416</f>
        <v>0</v>
      </c>
      <c r="G416" s="84">
        <f>'Nacionalno sufinanciranje'!E416</f>
        <v>48370.02</v>
      </c>
      <c r="H416" s="10">
        <f t="shared" ref="H416:I423" si="175">D416+F416</f>
        <v>0</v>
      </c>
      <c r="I416" s="10">
        <f t="shared" si="175"/>
        <v>322466.81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866628.98</v>
      </c>
      <c r="F425" s="84">
        <f>'Nacionalno sufinanciranje'!D425</f>
        <v>0</v>
      </c>
      <c r="G425" s="84">
        <f>'Nacionalno sufinanciranje'!E425</f>
        <v>152934.53</v>
      </c>
      <c r="H425" s="11">
        <f t="shared" ref="H425:I426" si="176">D425+F425</f>
        <v>0</v>
      </c>
      <c r="I425" s="11">
        <f t="shared" si="176"/>
        <v>1019563.51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2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74450.490000000005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74450.490000000005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74450.490000000005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74450.490000000005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11592.36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2765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8827.36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8827.36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8827.36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23274.69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>
        <v>23274.69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48370.02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48370.02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48370.02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48370.02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152934.53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421886.13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421886.13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421886.13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421886.13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385202.82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367125.64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301880.37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301880.37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15435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49810.27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49810.27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18077.18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6049.58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6049.58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12027.6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12027.6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274096.78999999998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274096.78999999998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274096.78999999998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274096.78999999998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274096.78999999998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274096.78999999998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866628.98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Dantkom d.o.o.</cp:lastModifiedBy>
  <cp:lastPrinted>2025-12-18T09:39:09Z</cp:lastPrinted>
  <dcterms:created xsi:type="dcterms:W3CDTF">2025-08-09T19:28:20Z</dcterms:created>
  <dcterms:modified xsi:type="dcterms:W3CDTF">2026-02-16T11:29:08Z</dcterms:modified>
</cp:coreProperties>
</file>