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0E2D660C-1F48-4D88-B1D0-ABC0120B5E24}" xr6:coauthVersionLast="47" xr6:coauthVersionMax="47" xr10:uidLastSave="{00000000-0000-0000-0000-000000000000}"/>
  <bookViews>
    <workbookView xWindow="-120" yWindow="-120" windowWidth="29040" windowHeight="15840" xr2:uid="{AAFFF501-016B-4022-92DA-EC3FD8247159}"/>
  </bookViews>
  <sheets>
    <sheet name="Donacij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1" l="1"/>
  <c r="D21" i="1"/>
  <c r="D10" i="1"/>
  <c r="D6" i="1"/>
  <c r="D71" i="1" l="1"/>
</calcChain>
</file>

<file path=xl/sharedStrings.xml><?xml version="1.0" encoding="utf-8"?>
<sst xmlns="http://schemas.openxmlformats.org/spreadsheetml/2006/main" count="106" uniqueCount="100">
  <si>
    <t>OPĆINA SIRAČ</t>
  </si>
  <si>
    <t>POPIS POMOĆI, DONACIJA ILI DRUGIH NAKNADA IZVRŠENIH</t>
  </si>
  <si>
    <t>POZICIJA</t>
  </si>
  <si>
    <t>KORISNIK</t>
  </si>
  <si>
    <t>SUBVENCIJE TRGOVAČKIM DRUŠTVIMA, POLJOPRIVREDNICIMA I OBRTNICIMA</t>
  </si>
  <si>
    <t>POMOĆI DANE U INOZEMSTVO I UNUTAR OPĆE DRŽAVE</t>
  </si>
  <si>
    <t>Grad Daruvar za JVP (iz poreza na dohodak)</t>
  </si>
  <si>
    <t>36315</t>
  </si>
  <si>
    <t>Grad Daruvar za JVP (decentralizirana sredstva)</t>
  </si>
  <si>
    <t>Osnovna škola Sirač - za redovan rad vrtića</t>
  </si>
  <si>
    <t>Pučko otvoreno učilište Grada Daruvara</t>
  </si>
  <si>
    <t>36621</t>
  </si>
  <si>
    <t>470/1</t>
  </si>
  <si>
    <t>NAKNADE GRAĐANIMA I KUĆANSTVIMA NA 
TEMELJU OSIGURANJA I DRUGE NAKNADE</t>
  </si>
  <si>
    <t>OSTALI RASHODI</t>
  </si>
  <si>
    <t>38114</t>
  </si>
  <si>
    <t>DHSS - Demokratska seljačka stranka</t>
  </si>
  <si>
    <t>HDZ - Hrvatska demokratska zajednica BBŽ</t>
  </si>
  <si>
    <t>Damir Bajs - nezavisna lista</t>
  </si>
  <si>
    <t>Gradsko društvo Crvenog križa Daruvar</t>
  </si>
  <si>
    <t>KUD "Kamen" Sirač</t>
  </si>
  <si>
    <t>38115</t>
  </si>
  <si>
    <t>563/10</t>
  </si>
  <si>
    <t>Nogometni klub "Kamen" Sirač</t>
  </si>
  <si>
    <t>563/11</t>
  </si>
  <si>
    <t>Športsko ribolovno društvo "PASTRVA" Sirač</t>
  </si>
  <si>
    <t>563/12</t>
  </si>
  <si>
    <t>Streljačko društvo "POBJEDA" Sirač</t>
  </si>
  <si>
    <t>38119</t>
  </si>
  <si>
    <t>Vatrogasna zajednica Općine Sirač</t>
  </si>
  <si>
    <t>LAG Bilogora Papuk Grubišno Polje</t>
  </si>
  <si>
    <t>564/25</t>
  </si>
  <si>
    <t>Rukometni klub Daruvar</t>
  </si>
  <si>
    <t>564/23</t>
  </si>
  <si>
    <t>Udruga "Korak dalje"  Daruvar</t>
  </si>
  <si>
    <t>Češka beseda Šibovac</t>
  </si>
  <si>
    <t>709/1</t>
  </si>
  <si>
    <t>Matica umirovljenika Općine Sirač</t>
  </si>
  <si>
    <t>709/2</t>
  </si>
  <si>
    <t>Udruga Nijemaca i Austrijanaca Sirač</t>
  </si>
  <si>
    <t>709/3</t>
  </si>
  <si>
    <t>UHDDR podružnica Sirač</t>
  </si>
  <si>
    <t>709/4</t>
  </si>
  <si>
    <t>HVIDRA Daruvar</t>
  </si>
  <si>
    <t>Hrvatska gorska služba spašavanja  HGSS  Bjelovar</t>
  </si>
  <si>
    <t>UKUPNO</t>
  </si>
  <si>
    <t>459/1,/5,/9</t>
  </si>
  <si>
    <t>Pomoć za novorođenčad 14 korisnika (14 djece)</t>
  </si>
  <si>
    <t>Učeničke stipendije 2 korisnika</t>
  </si>
  <si>
    <t>564/33</t>
  </si>
  <si>
    <t>Ostale tekuće donacije HITNA UŽIVO 194</t>
  </si>
  <si>
    <t>564/32</t>
  </si>
  <si>
    <t>Ostale tekuće donacije MOTO KLUB BJELOVAR</t>
  </si>
  <si>
    <t>709/6</t>
  </si>
  <si>
    <t>Lovačka udruga Fazan</t>
  </si>
  <si>
    <t>709/7</t>
  </si>
  <si>
    <t>709/5</t>
  </si>
  <si>
    <t>Udruga Bagrem</t>
  </si>
  <si>
    <t>Udruga osoba sa invaliditetom</t>
  </si>
  <si>
    <t>KONTO</t>
  </si>
  <si>
    <t>DODJELJENI  IZNOS</t>
  </si>
  <si>
    <t>Ostale naknade iz proračuna u naravi 
PARTICIPACIJA RODITELJIMA (vrtić za svibanj)</t>
  </si>
  <si>
    <t>Tekuće donacije vjerskim zajednicama 
RIMOKATOLIČKA CRKVA</t>
  </si>
  <si>
    <t>Kapitalne donacije vjerskim zajednicama 
BAPTISTIČKA CRKVA</t>
  </si>
  <si>
    <t>Kapitalne donacije udrugama i političkim strankama
 UREĐENJE VATROGASNOG DOMA</t>
  </si>
  <si>
    <t>564/0</t>
  </si>
  <si>
    <t>Udruga za zaštitu potrošača BBŽ</t>
  </si>
  <si>
    <t>564/20</t>
  </si>
  <si>
    <t>Udruga antifašističkih boraca i antifašista grada Daruvara</t>
  </si>
  <si>
    <t>564/22</t>
  </si>
  <si>
    <t>564/30</t>
  </si>
  <si>
    <t>Udruga Lige protiv raka Daruvar</t>
  </si>
  <si>
    <t>564/34</t>
  </si>
  <si>
    <t>UHDDR GO Daruvar</t>
  </si>
  <si>
    <t>Lovačko društvo Srndać G.Daruvar</t>
  </si>
  <si>
    <t>564/35</t>
  </si>
  <si>
    <t>564/36</t>
  </si>
  <si>
    <t>Udruga logoraša srpskog konc.logora Bučje</t>
  </si>
  <si>
    <t>Kapitalne donacije ostalim neprofitnim organizacijama
KOMUS SIRAČ</t>
  </si>
  <si>
    <t>IZ PRORAČUNA OPĆINE SIRAČ ZA  2023. GODINU</t>
  </si>
  <si>
    <t xml:space="preserve">Subvencije trgovačkim društvima izvan javnog sektora 
(7 subvencija za 7 poslovnih subjekta) </t>
  </si>
  <si>
    <t>Subvencije obrtnicima (5 potpore za 5 obrtnika)</t>
  </si>
  <si>
    <t>Prehrana za predškolu (od 3 do 5.mj.)</t>
  </si>
  <si>
    <t>Logoped u vrtiću (10.mj.)</t>
  </si>
  <si>
    <t>Razvojna agencija Daruvar (12.mj.)</t>
  </si>
  <si>
    <t>JVP Daruvar - iznad standarda (12.mj.)</t>
  </si>
  <si>
    <t>Dječji vrtići Ferde Mravenca Daruvar (jaslice za 2 djece do 30.4.od 1.5. 1 djete)</t>
  </si>
  <si>
    <t>Jednokratne novčane pomoći za 4 korisnika</t>
  </si>
  <si>
    <t xml:space="preserve">Studentske stipendije (2 korisnika do 30.6., od 1.9. 1 korisnik) </t>
  </si>
  <si>
    <t>Financijska pomoć za stambeno zbrinjavanje 12 korisnika</t>
  </si>
  <si>
    <t>Božičnica za 198 korisnika</t>
  </si>
  <si>
    <t>Ostale naknade iz proračuna u novcu
UKOP BRANITELJA (3 korisnika)</t>
  </si>
  <si>
    <t>Ostale naknade iz proračuna - školski pribor (79 korisnika)</t>
  </si>
  <si>
    <t>Ostale naknade iz proračuna u naravi 
POKLONI ZA NOVOROĐENČE (14 djece)</t>
  </si>
  <si>
    <r>
      <t>Tekuće donacije nacionalnim zajednicama i manjinama</t>
    </r>
    <r>
      <rPr>
        <sz val="8"/>
        <color rgb="FF000000"/>
        <rFont val="Times New Roman"/>
        <family val="1"/>
        <charset val="238"/>
      </rPr>
      <t xml:space="preserve">
IZBORNI REZULTATI (za 3 manjine)</t>
    </r>
  </si>
  <si>
    <t>Tekuće donacije građanima i kućanstvima (5 korisnika)</t>
  </si>
  <si>
    <t>Kapitalne pomoći trgovačkim društvima u javnom sektoru
PRODUŽETAK VODOVODA u Krešimirovoj ulici</t>
  </si>
  <si>
    <t>Ostale tekuće donacije
KOMUS SIRAČ</t>
  </si>
  <si>
    <t>Subvencije poljoprivrednicima (21 potpora za 21 poljoprivrednika)</t>
  </si>
  <si>
    <t>Osnovna škola Sirač - za školsku knjižnicu i ulaznice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</si>
</sst>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&quot;   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FF0000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8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10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color rgb="FF000000"/>
      <name val="Times New Roman"/>
      <family val="1"/>
      <charset val="238"/>
    </font>
    <font>
      <b/>
      <sz val="11"/>
      <color rgb="FFFF0000"/>
      <name val="Tahoma"/>
      <family val="2"/>
      <charset val="238"/>
    </font>
    <font>
      <sz val="9"/>
      <color rgb="FFFF0000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4" fillId="0" borderId="0" xfId="0" applyNumberFormat="1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1" xfId="3" applyFont="1" applyBorder="1" applyAlignment="1">
      <alignment horizontal="left" wrapText="1"/>
    </xf>
    <xf numFmtId="0" fontId="9" fillId="0" borderId="1" xfId="3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8" fillId="0" borderId="1" xfId="4" applyFont="1" applyBorder="1" applyAlignment="1">
      <alignment horizontal="left" wrapText="1"/>
    </xf>
    <xf numFmtId="0" fontId="9" fillId="0" borderId="1" xfId="2" applyFont="1" applyBorder="1" applyAlignment="1">
      <alignment horizontal="center" vertical="center" wrapText="1"/>
    </xf>
    <xf numFmtId="4" fontId="11" fillId="0" borderId="0" xfId="0" applyNumberFormat="1" applyFont="1"/>
    <xf numFmtId="0" fontId="12" fillId="0" borderId="0" xfId="0" applyFont="1"/>
    <xf numFmtId="0" fontId="9" fillId="0" borderId="1" xfId="3" applyFont="1" applyBorder="1" applyAlignment="1">
      <alignment horizontal="left" wrapText="1"/>
    </xf>
    <xf numFmtId="0" fontId="9" fillId="0" borderId="1" xfId="3" applyFont="1" applyBorder="1" applyAlignment="1">
      <alignment horizontal="left" vertical="center" wrapText="1"/>
    </xf>
    <xf numFmtId="0" fontId="13" fillId="0" borderId="0" xfId="0" applyFont="1"/>
    <xf numFmtId="0" fontId="2" fillId="0" borderId="0" xfId="0" applyFont="1"/>
    <xf numFmtId="0" fontId="6" fillId="0" borderId="0" xfId="0" applyFont="1"/>
    <xf numFmtId="0" fontId="9" fillId="0" borderId="1" xfId="4" applyFont="1" applyBorder="1" applyAlignment="1">
      <alignment horizontal="right" vertical="center" wrapText="1"/>
    </xf>
    <xf numFmtId="0" fontId="9" fillId="0" borderId="1" xfId="3" applyFont="1" applyBorder="1" applyAlignment="1">
      <alignment horizontal="right" vertical="center" wrapText="1"/>
    </xf>
    <xf numFmtId="0" fontId="9" fillId="2" borderId="1" xfId="2" applyFont="1" applyFill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4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3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164" fontId="14" fillId="0" borderId="0" xfId="0" applyNumberFormat="1" applyFont="1"/>
    <xf numFmtId="164" fontId="17" fillId="0" borderId="0" xfId="0" applyNumberFormat="1" applyFont="1"/>
    <xf numFmtId="164" fontId="18" fillId="0" borderId="0" xfId="0" applyNumberFormat="1" applyFont="1"/>
    <xf numFmtId="43" fontId="19" fillId="0" borderId="1" xfId="1" applyFont="1" applyFill="1" applyBorder="1" applyAlignment="1">
      <alignment vertical="center"/>
    </xf>
    <xf numFmtId="43" fontId="0" fillId="0" borderId="0" xfId="1" applyFont="1"/>
    <xf numFmtId="43" fontId="0" fillId="0" borderId="0" xfId="0" applyNumberFormat="1"/>
    <xf numFmtId="43" fontId="20" fillId="0" borderId="1" xfId="1" applyFont="1" applyFill="1" applyBorder="1" applyAlignment="1">
      <alignment vertical="center"/>
    </xf>
    <xf numFmtId="164" fontId="20" fillId="0" borderId="1" xfId="2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43" fontId="19" fillId="0" borderId="2" xfId="1" applyFont="1" applyFill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43" fontId="19" fillId="0" borderId="3" xfId="1" applyFont="1" applyFill="1" applyBorder="1" applyAlignment="1">
      <alignment vertical="center"/>
    </xf>
  </cellXfs>
  <cellStyles count="5">
    <cellStyle name="Normalno" xfId="0" builtinId="0"/>
    <cellStyle name="Normalno_donacije" xfId="3" xr:uid="{9BF52370-7C52-4F85-AE5F-F2F262A3E187}"/>
    <cellStyle name="Normalno_List1" xfId="2" xr:uid="{A5CE9498-9A93-49FA-A032-01736E0AD085}"/>
    <cellStyle name="Normalno_List2" xfId="4" xr:uid="{615ACB13-7C58-4A7C-BFB8-B26D2E889D65}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33EB1-FB6C-4B4A-86D1-DACA91356658}">
  <sheetPr>
    <pageSetUpPr fitToPage="1"/>
  </sheetPr>
  <dimension ref="A1:G117"/>
  <sheetViews>
    <sheetView tabSelected="1" workbookViewId="0">
      <selection activeCell="C20" sqref="C20"/>
    </sheetView>
  </sheetViews>
  <sheetFormatPr defaultRowHeight="14.25" x14ac:dyDescent="0.2"/>
  <cols>
    <col min="1" max="1" width="10" style="6" customWidth="1"/>
    <col min="2" max="2" width="12.7109375" style="7" customWidth="1"/>
    <col min="3" max="3" width="56.42578125" style="7" customWidth="1"/>
    <col min="4" max="4" width="16.7109375" style="3" customWidth="1"/>
    <col min="5" max="5" width="35.42578125" style="21" customWidth="1"/>
    <col min="6" max="6" width="9.5703125" style="21" bestFit="1" customWidth="1"/>
    <col min="7" max="253" width="9.140625" style="21"/>
    <col min="254" max="254" width="7.42578125" style="21" customWidth="1"/>
    <col min="255" max="255" width="9.5703125" style="21" bestFit="1" customWidth="1"/>
    <col min="256" max="256" width="56.42578125" style="21" customWidth="1"/>
    <col min="257" max="257" width="13.140625" style="21" customWidth="1"/>
    <col min="258" max="258" width="13.140625" style="21" bestFit="1" customWidth="1"/>
    <col min="259" max="259" width="30.28515625" style="21" customWidth="1"/>
    <col min="260" max="260" width="27" style="21" customWidth="1"/>
    <col min="261" max="261" width="35.42578125" style="21" customWidth="1"/>
    <col min="262" max="509" width="9.140625" style="21"/>
    <col min="510" max="510" width="7.42578125" style="21" customWidth="1"/>
    <col min="511" max="511" width="9.5703125" style="21" bestFit="1" customWidth="1"/>
    <col min="512" max="512" width="56.42578125" style="21" customWidth="1"/>
    <col min="513" max="513" width="13.140625" style="21" customWidth="1"/>
    <col min="514" max="514" width="13.140625" style="21" bestFit="1" customWidth="1"/>
    <col min="515" max="515" width="30.28515625" style="21" customWidth="1"/>
    <col min="516" max="516" width="27" style="21" customWidth="1"/>
    <col min="517" max="517" width="35.42578125" style="21" customWidth="1"/>
    <col min="518" max="765" width="9.140625" style="21"/>
    <col min="766" max="766" width="7.42578125" style="21" customWidth="1"/>
    <col min="767" max="767" width="9.5703125" style="21" bestFit="1" customWidth="1"/>
    <col min="768" max="768" width="56.42578125" style="21" customWidth="1"/>
    <col min="769" max="769" width="13.140625" style="21" customWidth="1"/>
    <col min="770" max="770" width="13.140625" style="21" bestFit="1" customWidth="1"/>
    <col min="771" max="771" width="30.28515625" style="21" customWidth="1"/>
    <col min="772" max="772" width="27" style="21" customWidth="1"/>
    <col min="773" max="773" width="35.42578125" style="21" customWidth="1"/>
    <col min="774" max="1021" width="9.140625" style="21"/>
    <col min="1022" max="1022" width="7.42578125" style="21" customWidth="1"/>
    <col min="1023" max="1023" width="9.5703125" style="21" bestFit="1" customWidth="1"/>
    <col min="1024" max="1024" width="56.42578125" style="21" customWidth="1"/>
    <col min="1025" max="1025" width="13.140625" style="21" customWidth="1"/>
    <col min="1026" max="1026" width="13.140625" style="21" bestFit="1" customWidth="1"/>
    <col min="1027" max="1027" width="30.28515625" style="21" customWidth="1"/>
    <col min="1028" max="1028" width="27" style="21" customWidth="1"/>
    <col min="1029" max="1029" width="35.42578125" style="21" customWidth="1"/>
    <col min="1030" max="1277" width="9.140625" style="21"/>
    <col min="1278" max="1278" width="7.42578125" style="21" customWidth="1"/>
    <col min="1279" max="1279" width="9.5703125" style="21" bestFit="1" customWidth="1"/>
    <col min="1280" max="1280" width="56.42578125" style="21" customWidth="1"/>
    <col min="1281" max="1281" width="13.140625" style="21" customWidth="1"/>
    <col min="1282" max="1282" width="13.140625" style="21" bestFit="1" customWidth="1"/>
    <col min="1283" max="1283" width="30.28515625" style="21" customWidth="1"/>
    <col min="1284" max="1284" width="27" style="21" customWidth="1"/>
    <col min="1285" max="1285" width="35.42578125" style="21" customWidth="1"/>
    <col min="1286" max="1533" width="9.140625" style="21"/>
    <col min="1534" max="1534" width="7.42578125" style="21" customWidth="1"/>
    <col min="1535" max="1535" width="9.5703125" style="21" bestFit="1" customWidth="1"/>
    <col min="1536" max="1536" width="56.42578125" style="21" customWidth="1"/>
    <col min="1537" max="1537" width="13.140625" style="21" customWidth="1"/>
    <col min="1538" max="1538" width="13.140625" style="21" bestFit="1" customWidth="1"/>
    <col min="1539" max="1539" width="30.28515625" style="21" customWidth="1"/>
    <col min="1540" max="1540" width="27" style="21" customWidth="1"/>
    <col min="1541" max="1541" width="35.42578125" style="21" customWidth="1"/>
    <col min="1542" max="1789" width="9.140625" style="21"/>
    <col min="1790" max="1790" width="7.42578125" style="21" customWidth="1"/>
    <col min="1791" max="1791" width="9.5703125" style="21" bestFit="1" customWidth="1"/>
    <col min="1792" max="1792" width="56.42578125" style="21" customWidth="1"/>
    <col min="1793" max="1793" width="13.140625" style="21" customWidth="1"/>
    <col min="1794" max="1794" width="13.140625" style="21" bestFit="1" customWidth="1"/>
    <col min="1795" max="1795" width="30.28515625" style="21" customWidth="1"/>
    <col min="1796" max="1796" width="27" style="21" customWidth="1"/>
    <col min="1797" max="1797" width="35.42578125" style="21" customWidth="1"/>
    <col min="1798" max="2045" width="9.140625" style="21"/>
    <col min="2046" max="2046" width="7.42578125" style="21" customWidth="1"/>
    <col min="2047" max="2047" width="9.5703125" style="21" bestFit="1" customWidth="1"/>
    <col min="2048" max="2048" width="56.42578125" style="21" customWidth="1"/>
    <col min="2049" max="2049" width="13.140625" style="21" customWidth="1"/>
    <col min="2050" max="2050" width="13.140625" style="21" bestFit="1" customWidth="1"/>
    <col min="2051" max="2051" width="30.28515625" style="21" customWidth="1"/>
    <col min="2052" max="2052" width="27" style="21" customWidth="1"/>
    <col min="2053" max="2053" width="35.42578125" style="21" customWidth="1"/>
    <col min="2054" max="2301" width="9.140625" style="21"/>
    <col min="2302" max="2302" width="7.42578125" style="21" customWidth="1"/>
    <col min="2303" max="2303" width="9.5703125" style="21" bestFit="1" customWidth="1"/>
    <col min="2304" max="2304" width="56.42578125" style="21" customWidth="1"/>
    <col min="2305" max="2305" width="13.140625" style="21" customWidth="1"/>
    <col min="2306" max="2306" width="13.140625" style="21" bestFit="1" customWidth="1"/>
    <col min="2307" max="2307" width="30.28515625" style="21" customWidth="1"/>
    <col min="2308" max="2308" width="27" style="21" customWidth="1"/>
    <col min="2309" max="2309" width="35.42578125" style="21" customWidth="1"/>
    <col min="2310" max="2557" width="9.140625" style="21"/>
    <col min="2558" max="2558" width="7.42578125" style="21" customWidth="1"/>
    <col min="2559" max="2559" width="9.5703125" style="21" bestFit="1" customWidth="1"/>
    <col min="2560" max="2560" width="56.42578125" style="21" customWidth="1"/>
    <col min="2561" max="2561" width="13.140625" style="21" customWidth="1"/>
    <col min="2562" max="2562" width="13.140625" style="21" bestFit="1" customWidth="1"/>
    <col min="2563" max="2563" width="30.28515625" style="21" customWidth="1"/>
    <col min="2564" max="2564" width="27" style="21" customWidth="1"/>
    <col min="2565" max="2565" width="35.42578125" style="21" customWidth="1"/>
    <col min="2566" max="2813" width="9.140625" style="21"/>
    <col min="2814" max="2814" width="7.42578125" style="21" customWidth="1"/>
    <col min="2815" max="2815" width="9.5703125" style="21" bestFit="1" customWidth="1"/>
    <col min="2816" max="2816" width="56.42578125" style="21" customWidth="1"/>
    <col min="2817" max="2817" width="13.140625" style="21" customWidth="1"/>
    <col min="2818" max="2818" width="13.140625" style="21" bestFit="1" customWidth="1"/>
    <col min="2819" max="2819" width="30.28515625" style="21" customWidth="1"/>
    <col min="2820" max="2820" width="27" style="21" customWidth="1"/>
    <col min="2821" max="2821" width="35.42578125" style="21" customWidth="1"/>
    <col min="2822" max="3069" width="9.140625" style="21"/>
    <col min="3070" max="3070" width="7.42578125" style="21" customWidth="1"/>
    <col min="3071" max="3071" width="9.5703125" style="21" bestFit="1" customWidth="1"/>
    <col min="3072" max="3072" width="56.42578125" style="21" customWidth="1"/>
    <col min="3073" max="3073" width="13.140625" style="21" customWidth="1"/>
    <col min="3074" max="3074" width="13.140625" style="21" bestFit="1" customWidth="1"/>
    <col min="3075" max="3075" width="30.28515625" style="21" customWidth="1"/>
    <col min="3076" max="3076" width="27" style="21" customWidth="1"/>
    <col min="3077" max="3077" width="35.42578125" style="21" customWidth="1"/>
    <col min="3078" max="3325" width="9.140625" style="21"/>
    <col min="3326" max="3326" width="7.42578125" style="21" customWidth="1"/>
    <col min="3327" max="3327" width="9.5703125" style="21" bestFit="1" customWidth="1"/>
    <col min="3328" max="3328" width="56.42578125" style="21" customWidth="1"/>
    <col min="3329" max="3329" width="13.140625" style="21" customWidth="1"/>
    <col min="3330" max="3330" width="13.140625" style="21" bestFit="1" customWidth="1"/>
    <col min="3331" max="3331" width="30.28515625" style="21" customWidth="1"/>
    <col min="3332" max="3332" width="27" style="21" customWidth="1"/>
    <col min="3333" max="3333" width="35.42578125" style="21" customWidth="1"/>
    <col min="3334" max="3581" width="9.140625" style="21"/>
    <col min="3582" max="3582" width="7.42578125" style="21" customWidth="1"/>
    <col min="3583" max="3583" width="9.5703125" style="21" bestFit="1" customWidth="1"/>
    <col min="3584" max="3584" width="56.42578125" style="21" customWidth="1"/>
    <col min="3585" max="3585" width="13.140625" style="21" customWidth="1"/>
    <col min="3586" max="3586" width="13.140625" style="21" bestFit="1" customWidth="1"/>
    <col min="3587" max="3587" width="30.28515625" style="21" customWidth="1"/>
    <col min="3588" max="3588" width="27" style="21" customWidth="1"/>
    <col min="3589" max="3589" width="35.42578125" style="21" customWidth="1"/>
    <col min="3590" max="3837" width="9.140625" style="21"/>
    <col min="3838" max="3838" width="7.42578125" style="21" customWidth="1"/>
    <col min="3839" max="3839" width="9.5703125" style="21" bestFit="1" customWidth="1"/>
    <col min="3840" max="3840" width="56.42578125" style="21" customWidth="1"/>
    <col min="3841" max="3841" width="13.140625" style="21" customWidth="1"/>
    <col min="3842" max="3842" width="13.140625" style="21" bestFit="1" customWidth="1"/>
    <col min="3843" max="3843" width="30.28515625" style="21" customWidth="1"/>
    <col min="3844" max="3844" width="27" style="21" customWidth="1"/>
    <col min="3845" max="3845" width="35.42578125" style="21" customWidth="1"/>
    <col min="3846" max="4093" width="9.140625" style="21"/>
    <col min="4094" max="4094" width="7.42578125" style="21" customWidth="1"/>
    <col min="4095" max="4095" width="9.5703125" style="21" bestFit="1" customWidth="1"/>
    <col min="4096" max="4096" width="56.42578125" style="21" customWidth="1"/>
    <col min="4097" max="4097" width="13.140625" style="21" customWidth="1"/>
    <col min="4098" max="4098" width="13.140625" style="21" bestFit="1" customWidth="1"/>
    <col min="4099" max="4099" width="30.28515625" style="21" customWidth="1"/>
    <col min="4100" max="4100" width="27" style="21" customWidth="1"/>
    <col min="4101" max="4101" width="35.42578125" style="21" customWidth="1"/>
    <col min="4102" max="4349" width="9.140625" style="21"/>
    <col min="4350" max="4350" width="7.42578125" style="21" customWidth="1"/>
    <col min="4351" max="4351" width="9.5703125" style="21" bestFit="1" customWidth="1"/>
    <col min="4352" max="4352" width="56.42578125" style="21" customWidth="1"/>
    <col min="4353" max="4353" width="13.140625" style="21" customWidth="1"/>
    <col min="4354" max="4354" width="13.140625" style="21" bestFit="1" customWidth="1"/>
    <col min="4355" max="4355" width="30.28515625" style="21" customWidth="1"/>
    <col min="4356" max="4356" width="27" style="21" customWidth="1"/>
    <col min="4357" max="4357" width="35.42578125" style="21" customWidth="1"/>
    <col min="4358" max="4605" width="9.140625" style="21"/>
    <col min="4606" max="4606" width="7.42578125" style="21" customWidth="1"/>
    <col min="4607" max="4607" width="9.5703125" style="21" bestFit="1" customWidth="1"/>
    <col min="4608" max="4608" width="56.42578125" style="21" customWidth="1"/>
    <col min="4609" max="4609" width="13.140625" style="21" customWidth="1"/>
    <col min="4610" max="4610" width="13.140625" style="21" bestFit="1" customWidth="1"/>
    <col min="4611" max="4611" width="30.28515625" style="21" customWidth="1"/>
    <col min="4612" max="4612" width="27" style="21" customWidth="1"/>
    <col min="4613" max="4613" width="35.42578125" style="21" customWidth="1"/>
    <col min="4614" max="4861" width="9.140625" style="21"/>
    <col min="4862" max="4862" width="7.42578125" style="21" customWidth="1"/>
    <col min="4863" max="4863" width="9.5703125" style="21" bestFit="1" customWidth="1"/>
    <col min="4864" max="4864" width="56.42578125" style="21" customWidth="1"/>
    <col min="4865" max="4865" width="13.140625" style="21" customWidth="1"/>
    <col min="4866" max="4866" width="13.140625" style="21" bestFit="1" customWidth="1"/>
    <col min="4867" max="4867" width="30.28515625" style="21" customWidth="1"/>
    <col min="4868" max="4868" width="27" style="21" customWidth="1"/>
    <col min="4869" max="4869" width="35.42578125" style="21" customWidth="1"/>
    <col min="4870" max="5117" width="9.140625" style="21"/>
    <col min="5118" max="5118" width="7.42578125" style="21" customWidth="1"/>
    <col min="5119" max="5119" width="9.5703125" style="21" bestFit="1" customWidth="1"/>
    <col min="5120" max="5120" width="56.42578125" style="21" customWidth="1"/>
    <col min="5121" max="5121" width="13.140625" style="21" customWidth="1"/>
    <col min="5122" max="5122" width="13.140625" style="21" bestFit="1" customWidth="1"/>
    <col min="5123" max="5123" width="30.28515625" style="21" customWidth="1"/>
    <col min="5124" max="5124" width="27" style="21" customWidth="1"/>
    <col min="5125" max="5125" width="35.42578125" style="21" customWidth="1"/>
    <col min="5126" max="5373" width="9.140625" style="21"/>
    <col min="5374" max="5374" width="7.42578125" style="21" customWidth="1"/>
    <col min="5375" max="5375" width="9.5703125" style="21" bestFit="1" customWidth="1"/>
    <col min="5376" max="5376" width="56.42578125" style="21" customWidth="1"/>
    <col min="5377" max="5377" width="13.140625" style="21" customWidth="1"/>
    <col min="5378" max="5378" width="13.140625" style="21" bestFit="1" customWidth="1"/>
    <col min="5379" max="5379" width="30.28515625" style="21" customWidth="1"/>
    <col min="5380" max="5380" width="27" style="21" customWidth="1"/>
    <col min="5381" max="5381" width="35.42578125" style="21" customWidth="1"/>
    <col min="5382" max="5629" width="9.140625" style="21"/>
    <col min="5630" max="5630" width="7.42578125" style="21" customWidth="1"/>
    <col min="5631" max="5631" width="9.5703125" style="21" bestFit="1" customWidth="1"/>
    <col min="5632" max="5632" width="56.42578125" style="21" customWidth="1"/>
    <col min="5633" max="5633" width="13.140625" style="21" customWidth="1"/>
    <col min="5634" max="5634" width="13.140625" style="21" bestFit="1" customWidth="1"/>
    <col min="5635" max="5635" width="30.28515625" style="21" customWidth="1"/>
    <col min="5636" max="5636" width="27" style="21" customWidth="1"/>
    <col min="5637" max="5637" width="35.42578125" style="21" customWidth="1"/>
    <col min="5638" max="5885" width="9.140625" style="21"/>
    <col min="5886" max="5886" width="7.42578125" style="21" customWidth="1"/>
    <col min="5887" max="5887" width="9.5703125" style="21" bestFit="1" customWidth="1"/>
    <col min="5888" max="5888" width="56.42578125" style="21" customWidth="1"/>
    <col min="5889" max="5889" width="13.140625" style="21" customWidth="1"/>
    <col min="5890" max="5890" width="13.140625" style="21" bestFit="1" customWidth="1"/>
    <col min="5891" max="5891" width="30.28515625" style="21" customWidth="1"/>
    <col min="5892" max="5892" width="27" style="21" customWidth="1"/>
    <col min="5893" max="5893" width="35.42578125" style="21" customWidth="1"/>
    <col min="5894" max="6141" width="9.140625" style="21"/>
    <col min="6142" max="6142" width="7.42578125" style="21" customWidth="1"/>
    <col min="6143" max="6143" width="9.5703125" style="21" bestFit="1" customWidth="1"/>
    <col min="6144" max="6144" width="56.42578125" style="21" customWidth="1"/>
    <col min="6145" max="6145" width="13.140625" style="21" customWidth="1"/>
    <col min="6146" max="6146" width="13.140625" style="21" bestFit="1" customWidth="1"/>
    <col min="6147" max="6147" width="30.28515625" style="21" customWidth="1"/>
    <col min="6148" max="6148" width="27" style="21" customWidth="1"/>
    <col min="6149" max="6149" width="35.42578125" style="21" customWidth="1"/>
    <col min="6150" max="6397" width="9.140625" style="21"/>
    <col min="6398" max="6398" width="7.42578125" style="21" customWidth="1"/>
    <col min="6399" max="6399" width="9.5703125" style="21" bestFit="1" customWidth="1"/>
    <col min="6400" max="6400" width="56.42578125" style="21" customWidth="1"/>
    <col min="6401" max="6401" width="13.140625" style="21" customWidth="1"/>
    <col min="6402" max="6402" width="13.140625" style="21" bestFit="1" customWidth="1"/>
    <col min="6403" max="6403" width="30.28515625" style="21" customWidth="1"/>
    <col min="6404" max="6404" width="27" style="21" customWidth="1"/>
    <col min="6405" max="6405" width="35.42578125" style="21" customWidth="1"/>
    <col min="6406" max="6653" width="9.140625" style="21"/>
    <col min="6654" max="6654" width="7.42578125" style="21" customWidth="1"/>
    <col min="6655" max="6655" width="9.5703125" style="21" bestFit="1" customWidth="1"/>
    <col min="6656" max="6656" width="56.42578125" style="21" customWidth="1"/>
    <col min="6657" max="6657" width="13.140625" style="21" customWidth="1"/>
    <col min="6658" max="6658" width="13.140625" style="21" bestFit="1" customWidth="1"/>
    <col min="6659" max="6659" width="30.28515625" style="21" customWidth="1"/>
    <col min="6660" max="6660" width="27" style="21" customWidth="1"/>
    <col min="6661" max="6661" width="35.42578125" style="21" customWidth="1"/>
    <col min="6662" max="6909" width="9.140625" style="21"/>
    <col min="6910" max="6910" width="7.42578125" style="21" customWidth="1"/>
    <col min="6911" max="6911" width="9.5703125" style="21" bestFit="1" customWidth="1"/>
    <col min="6912" max="6912" width="56.42578125" style="21" customWidth="1"/>
    <col min="6913" max="6913" width="13.140625" style="21" customWidth="1"/>
    <col min="6914" max="6914" width="13.140625" style="21" bestFit="1" customWidth="1"/>
    <col min="6915" max="6915" width="30.28515625" style="21" customWidth="1"/>
    <col min="6916" max="6916" width="27" style="21" customWidth="1"/>
    <col min="6917" max="6917" width="35.42578125" style="21" customWidth="1"/>
    <col min="6918" max="7165" width="9.140625" style="21"/>
    <col min="7166" max="7166" width="7.42578125" style="21" customWidth="1"/>
    <col min="7167" max="7167" width="9.5703125" style="21" bestFit="1" customWidth="1"/>
    <col min="7168" max="7168" width="56.42578125" style="21" customWidth="1"/>
    <col min="7169" max="7169" width="13.140625" style="21" customWidth="1"/>
    <col min="7170" max="7170" width="13.140625" style="21" bestFit="1" customWidth="1"/>
    <col min="7171" max="7171" width="30.28515625" style="21" customWidth="1"/>
    <col min="7172" max="7172" width="27" style="21" customWidth="1"/>
    <col min="7173" max="7173" width="35.42578125" style="21" customWidth="1"/>
    <col min="7174" max="7421" width="9.140625" style="21"/>
    <col min="7422" max="7422" width="7.42578125" style="21" customWidth="1"/>
    <col min="7423" max="7423" width="9.5703125" style="21" bestFit="1" customWidth="1"/>
    <col min="7424" max="7424" width="56.42578125" style="21" customWidth="1"/>
    <col min="7425" max="7425" width="13.140625" style="21" customWidth="1"/>
    <col min="7426" max="7426" width="13.140625" style="21" bestFit="1" customWidth="1"/>
    <col min="7427" max="7427" width="30.28515625" style="21" customWidth="1"/>
    <col min="7428" max="7428" width="27" style="21" customWidth="1"/>
    <col min="7429" max="7429" width="35.42578125" style="21" customWidth="1"/>
    <col min="7430" max="7677" width="9.140625" style="21"/>
    <col min="7678" max="7678" width="7.42578125" style="21" customWidth="1"/>
    <col min="7679" max="7679" width="9.5703125" style="21" bestFit="1" customWidth="1"/>
    <col min="7680" max="7680" width="56.42578125" style="21" customWidth="1"/>
    <col min="7681" max="7681" width="13.140625" style="21" customWidth="1"/>
    <col min="7682" max="7682" width="13.140625" style="21" bestFit="1" customWidth="1"/>
    <col min="7683" max="7683" width="30.28515625" style="21" customWidth="1"/>
    <col min="7684" max="7684" width="27" style="21" customWidth="1"/>
    <col min="7685" max="7685" width="35.42578125" style="21" customWidth="1"/>
    <col min="7686" max="7933" width="9.140625" style="21"/>
    <col min="7934" max="7934" width="7.42578125" style="21" customWidth="1"/>
    <col min="7935" max="7935" width="9.5703125" style="21" bestFit="1" customWidth="1"/>
    <col min="7936" max="7936" width="56.42578125" style="21" customWidth="1"/>
    <col min="7937" max="7937" width="13.140625" style="21" customWidth="1"/>
    <col min="7938" max="7938" width="13.140625" style="21" bestFit="1" customWidth="1"/>
    <col min="7939" max="7939" width="30.28515625" style="21" customWidth="1"/>
    <col min="7940" max="7940" width="27" style="21" customWidth="1"/>
    <col min="7941" max="7941" width="35.42578125" style="21" customWidth="1"/>
    <col min="7942" max="8189" width="9.140625" style="21"/>
    <col min="8190" max="8190" width="7.42578125" style="21" customWidth="1"/>
    <col min="8191" max="8191" width="9.5703125" style="21" bestFit="1" customWidth="1"/>
    <col min="8192" max="8192" width="56.42578125" style="21" customWidth="1"/>
    <col min="8193" max="8193" width="13.140625" style="21" customWidth="1"/>
    <col min="8194" max="8194" width="13.140625" style="21" bestFit="1" customWidth="1"/>
    <col min="8195" max="8195" width="30.28515625" style="21" customWidth="1"/>
    <col min="8196" max="8196" width="27" style="21" customWidth="1"/>
    <col min="8197" max="8197" width="35.42578125" style="21" customWidth="1"/>
    <col min="8198" max="8445" width="9.140625" style="21"/>
    <col min="8446" max="8446" width="7.42578125" style="21" customWidth="1"/>
    <col min="8447" max="8447" width="9.5703125" style="21" bestFit="1" customWidth="1"/>
    <col min="8448" max="8448" width="56.42578125" style="21" customWidth="1"/>
    <col min="8449" max="8449" width="13.140625" style="21" customWidth="1"/>
    <col min="8450" max="8450" width="13.140625" style="21" bestFit="1" customWidth="1"/>
    <col min="8451" max="8451" width="30.28515625" style="21" customWidth="1"/>
    <col min="8452" max="8452" width="27" style="21" customWidth="1"/>
    <col min="8453" max="8453" width="35.42578125" style="21" customWidth="1"/>
    <col min="8454" max="8701" width="9.140625" style="21"/>
    <col min="8702" max="8702" width="7.42578125" style="21" customWidth="1"/>
    <col min="8703" max="8703" width="9.5703125" style="21" bestFit="1" customWidth="1"/>
    <col min="8704" max="8704" width="56.42578125" style="21" customWidth="1"/>
    <col min="8705" max="8705" width="13.140625" style="21" customWidth="1"/>
    <col min="8706" max="8706" width="13.140625" style="21" bestFit="1" customWidth="1"/>
    <col min="8707" max="8707" width="30.28515625" style="21" customWidth="1"/>
    <col min="8708" max="8708" width="27" style="21" customWidth="1"/>
    <col min="8709" max="8709" width="35.42578125" style="21" customWidth="1"/>
    <col min="8710" max="8957" width="9.140625" style="21"/>
    <col min="8958" max="8958" width="7.42578125" style="21" customWidth="1"/>
    <col min="8959" max="8959" width="9.5703125" style="21" bestFit="1" customWidth="1"/>
    <col min="8960" max="8960" width="56.42578125" style="21" customWidth="1"/>
    <col min="8961" max="8961" width="13.140625" style="21" customWidth="1"/>
    <col min="8962" max="8962" width="13.140625" style="21" bestFit="1" customWidth="1"/>
    <col min="8963" max="8963" width="30.28515625" style="21" customWidth="1"/>
    <col min="8964" max="8964" width="27" style="21" customWidth="1"/>
    <col min="8965" max="8965" width="35.42578125" style="21" customWidth="1"/>
    <col min="8966" max="9213" width="9.140625" style="21"/>
    <col min="9214" max="9214" width="7.42578125" style="21" customWidth="1"/>
    <col min="9215" max="9215" width="9.5703125" style="21" bestFit="1" customWidth="1"/>
    <col min="9216" max="9216" width="56.42578125" style="21" customWidth="1"/>
    <col min="9217" max="9217" width="13.140625" style="21" customWidth="1"/>
    <col min="9218" max="9218" width="13.140625" style="21" bestFit="1" customWidth="1"/>
    <col min="9219" max="9219" width="30.28515625" style="21" customWidth="1"/>
    <col min="9220" max="9220" width="27" style="21" customWidth="1"/>
    <col min="9221" max="9221" width="35.42578125" style="21" customWidth="1"/>
    <col min="9222" max="9469" width="9.140625" style="21"/>
    <col min="9470" max="9470" width="7.42578125" style="21" customWidth="1"/>
    <col min="9471" max="9471" width="9.5703125" style="21" bestFit="1" customWidth="1"/>
    <col min="9472" max="9472" width="56.42578125" style="21" customWidth="1"/>
    <col min="9473" max="9473" width="13.140625" style="21" customWidth="1"/>
    <col min="9474" max="9474" width="13.140625" style="21" bestFit="1" customWidth="1"/>
    <col min="9475" max="9475" width="30.28515625" style="21" customWidth="1"/>
    <col min="9476" max="9476" width="27" style="21" customWidth="1"/>
    <col min="9477" max="9477" width="35.42578125" style="21" customWidth="1"/>
    <col min="9478" max="9725" width="9.140625" style="21"/>
    <col min="9726" max="9726" width="7.42578125" style="21" customWidth="1"/>
    <col min="9727" max="9727" width="9.5703125" style="21" bestFit="1" customWidth="1"/>
    <col min="9728" max="9728" width="56.42578125" style="21" customWidth="1"/>
    <col min="9729" max="9729" width="13.140625" style="21" customWidth="1"/>
    <col min="9730" max="9730" width="13.140625" style="21" bestFit="1" customWidth="1"/>
    <col min="9731" max="9731" width="30.28515625" style="21" customWidth="1"/>
    <col min="9732" max="9732" width="27" style="21" customWidth="1"/>
    <col min="9733" max="9733" width="35.42578125" style="21" customWidth="1"/>
    <col min="9734" max="9981" width="9.140625" style="21"/>
    <col min="9982" max="9982" width="7.42578125" style="21" customWidth="1"/>
    <col min="9983" max="9983" width="9.5703125" style="21" bestFit="1" customWidth="1"/>
    <col min="9984" max="9984" width="56.42578125" style="21" customWidth="1"/>
    <col min="9985" max="9985" width="13.140625" style="21" customWidth="1"/>
    <col min="9986" max="9986" width="13.140625" style="21" bestFit="1" customWidth="1"/>
    <col min="9987" max="9987" width="30.28515625" style="21" customWidth="1"/>
    <col min="9988" max="9988" width="27" style="21" customWidth="1"/>
    <col min="9989" max="9989" width="35.42578125" style="21" customWidth="1"/>
    <col min="9990" max="10237" width="9.140625" style="21"/>
    <col min="10238" max="10238" width="7.42578125" style="21" customWidth="1"/>
    <col min="10239" max="10239" width="9.5703125" style="21" bestFit="1" customWidth="1"/>
    <col min="10240" max="10240" width="56.42578125" style="21" customWidth="1"/>
    <col min="10241" max="10241" width="13.140625" style="21" customWidth="1"/>
    <col min="10242" max="10242" width="13.140625" style="21" bestFit="1" customWidth="1"/>
    <col min="10243" max="10243" width="30.28515625" style="21" customWidth="1"/>
    <col min="10244" max="10244" width="27" style="21" customWidth="1"/>
    <col min="10245" max="10245" width="35.42578125" style="21" customWidth="1"/>
    <col min="10246" max="10493" width="9.140625" style="21"/>
    <col min="10494" max="10494" width="7.42578125" style="21" customWidth="1"/>
    <col min="10495" max="10495" width="9.5703125" style="21" bestFit="1" customWidth="1"/>
    <col min="10496" max="10496" width="56.42578125" style="21" customWidth="1"/>
    <col min="10497" max="10497" width="13.140625" style="21" customWidth="1"/>
    <col min="10498" max="10498" width="13.140625" style="21" bestFit="1" customWidth="1"/>
    <col min="10499" max="10499" width="30.28515625" style="21" customWidth="1"/>
    <col min="10500" max="10500" width="27" style="21" customWidth="1"/>
    <col min="10501" max="10501" width="35.42578125" style="21" customWidth="1"/>
    <col min="10502" max="10749" width="9.140625" style="21"/>
    <col min="10750" max="10750" width="7.42578125" style="21" customWidth="1"/>
    <col min="10751" max="10751" width="9.5703125" style="21" bestFit="1" customWidth="1"/>
    <col min="10752" max="10752" width="56.42578125" style="21" customWidth="1"/>
    <col min="10753" max="10753" width="13.140625" style="21" customWidth="1"/>
    <col min="10754" max="10754" width="13.140625" style="21" bestFit="1" customWidth="1"/>
    <col min="10755" max="10755" width="30.28515625" style="21" customWidth="1"/>
    <col min="10756" max="10756" width="27" style="21" customWidth="1"/>
    <col min="10757" max="10757" width="35.42578125" style="21" customWidth="1"/>
    <col min="10758" max="11005" width="9.140625" style="21"/>
    <col min="11006" max="11006" width="7.42578125" style="21" customWidth="1"/>
    <col min="11007" max="11007" width="9.5703125" style="21" bestFit="1" customWidth="1"/>
    <col min="11008" max="11008" width="56.42578125" style="21" customWidth="1"/>
    <col min="11009" max="11009" width="13.140625" style="21" customWidth="1"/>
    <col min="11010" max="11010" width="13.140625" style="21" bestFit="1" customWidth="1"/>
    <col min="11011" max="11011" width="30.28515625" style="21" customWidth="1"/>
    <col min="11012" max="11012" width="27" style="21" customWidth="1"/>
    <col min="11013" max="11013" width="35.42578125" style="21" customWidth="1"/>
    <col min="11014" max="11261" width="9.140625" style="21"/>
    <col min="11262" max="11262" width="7.42578125" style="21" customWidth="1"/>
    <col min="11263" max="11263" width="9.5703125" style="21" bestFit="1" customWidth="1"/>
    <col min="11264" max="11264" width="56.42578125" style="21" customWidth="1"/>
    <col min="11265" max="11265" width="13.140625" style="21" customWidth="1"/>
    <col min="11266" max="11266" width="13.140625" style="21" bestFit="1" customWidth="1"/>
    <col min="11267" max="11267" width="30.28515625" style="21" customWidth="1"/>
    <col min="11268" max="11268" width="27" style="21" customWidth="1"/>
    <col min="11269" max="11269" width="35.42578125" style="21" customWidth="1"/>
    <col min="11270" max="11517" width="9.140625" style="21"/>
    <col min="11518" max="11518" width="7.42578125" style="21" customWidth="1"/>
    <col min="11519" max="11519" width="9.5703125" style="21" bestFit="1" customWidth="1"/>
    <col min="11520" max="11520" width="56.42578125" style="21" customWidth="1"/>
    <col min="11521" max="11521" width="13.140625" style="21" customWidth="1"/>
    <col min="11522" max="11522" width="13.140625" style="21" bestFit="1" customWidth="1"/>
    <col min="11523" max="11523" width="30.28515625" style="21" customWidth="1"/>
    <col min="11524" max="11524" width="27" style="21" customWidth="1"/>
    <col min="11525" max="11525" width="35.42578125" style="21" customWidth="1"/>
    <col min="11526" max="11773" width="9.140625" style="21"/>
    <col min="11774" max="11774" width="7.42578125" style="21" customWidth="1"/>
    <col min="11775" max="11775" width="9.5703125" style="21" bestFit="1" customWidth="1"/>
    <col min="11776" max="11776" width="56.42578125" style="21" customWidth="1"/>
    <col min="11777" max="11777" width="13.140625" style="21" customWidth="1"/>
    <col min="11778" max="11778" width="13.140625" style="21" bestFit="1" customWidth="1"/>
    <col min="11779" max="11779" width="30.28515625" style="21" customWidth="1"/>
    <col min="11780" max="11780" width="27" style="21" customWidth="1"/>
    <col min="11781" max="11781" width="35.42578125" style="21" customWidth="1"/>
    <col min="11782" max="12029" width="9.140625" style="21"/>
    <col min="12030" max="12030" width="7.42578125" style="21" customWidth="1"/>
    <col min="12031" max="12031" width="9.5703125" style="21" bestFit="1" customWidth="1"/>
    <col min="12032" max="12032" width="56.42578125" style="21" customWidth="1"/>
    <col min="12033" max="12033" width="13.140625" style="21" customWidth="1"/>
    <col min="12034" max="12034" width="13.140625" style="21" bestFit="1" customWidth="1"/>
    <col min="12035" max="12035" width="30.28515625" style="21" customWidth="1"/>
    <col min="12036" max="12036" width="27" style="21" customWidth="1"/>
    <col min="12037" max="12037" width="35.42578125" style="21" customWidth="1"/>
    <col min="12038" max="12285" width="9.140625" style="21"/>
    <col min="12286" max="12286" width="7.42578125" style="21" customWidth="1"/>
    <col min="12287" max="12287" width="9.5703125" style="21" bestFit="1" customWidth="1"/>
    <col min="12288" max="12288" width="56.42578125" style="21" customWidth="1"/>
    <col min="12289" max="12289" width="13.140625" style="21" customWidth="1"/>
    <col min="12290" max="12290" width="13.140625" style="21" bestFit="1" customWidth="1"/>
    <col min="12291" max="12291" width="30.28515625" style="21" customWidth="1"/>
    <col min="12292" max="12292" width="27" style="21" customWidth="1"/>
    <col min="12293" max="12293" width="35.42578125" style="21" customWidth="1"/>
    <col min="12294" max="12541" width="9.140625" style="21"/>
    <col min="12542" max="12542" width="7.42578125" style="21" customWidth="1"/>
    <col min="12543" max="12543" width="9.5703125" style="21" bestFit="1" customWidth="1"/>
    <col min="12544" max="12544" width="56.42578125" style="21" customWidth="1"/>
    <col min="12545" max="12545" width="13.140625" style="21" customWidth="1"/>
    <col min="12546" max="12546" width="13.140625" style="21" bestFit="1" customWidth="1"/>
    <col min="12547" max="12547" width="30.28515625" style="21" customWidth="1"/>
    <col min="12548" max="12548" width="27" style="21" customWidth="1"/>
    <col min="12549" max="12549" width="35.42578125" style="21" customWidth="1"/>
    <col min="12550" max="12797" width="9.140625" style="21"/>
    <col min="12798" max="12798" width="7.42578125" style="21" customWidth="1"/>
    <col min="12799" max="12799" width="9.5703125" style="21" bestFit="1" customWidth="1"/>
    <col min="12800" max="12800" width="56.42578125" style="21" customWidth="1"/>
    <col min="12801" max="12801" width="13.140625" style="21" customWidth="1"/>
    <col min="12802" max="12802" width="13.140625" style="21" bestFit="1" customWidth="1"/>
    <col min="12803" max="12803" width="30.28515625" style="21" customWidth="1"/>
    <col min="12804" max="12804" width="27" style="21" customWidth="1"/>
    <col min="12805" max="12805" width="35.42578125" style="21" customWidth="1"/>
    <col min="12806" max="13053" width="9.140625" style="21"/>
    <col min="13054" max="13054" width="7.42578125" style="21" customWidth="1"/>
    <col min="13055" max="13055" width="9.5703125" style="21" bestFit="1" customWidth="1"/>
    <col min="13056" max="13056" width="56.42578125" style="21" customWidth="1"/>
    <col min="13057" max="13057" width="13.140625" style="21" customWidth="1"/>
    <col min="13058" max="13058" width="13.140625" style="21" bestFit="1" customWidth="1"/>
    <col min="13059" max="13059" width="30.28515625" style="21" customWidth="1"/>
    <col min="13060" max="13060" width="27" style="21" customWidth="1"/>
    <col min="13061" max="13061" width="35.42578125" style="21" customWidth="1"/>
    <col min="13062" max="13309" width="9.140625" style="21"/>
    <col min="13310" max="13310" width="7.42578125" style="21" customWidth="1"/>
    <col min="13311" max="13311" width="9.5703125" style="21" bestFit="1" customWidth="1"/>
    <col min="13312" max="13312" width="56.42578125" style="21" customWidth="1"/>
    <col min="13313" max="13313" width="13.140625" style="21" customWidth="1"/>
    <col min="13314" max="13314" width="13.140625" style="21" bestFit="1" customWidth="1"/>
    <col min="13315" max="13315" width="30.28515625" style="21" customWidth="1"/>
    <col min="13316" max="13316" width="27" style="21" customWidth="1"/>
    <col min="13317" max="13317" width="35.42578125" style="21" customWidth="1"/>
    <col min="13318" max="13565" width="9.140625" style="21"/>
    <col min="13566" max="13566" width="7.42578125" style="21" customWidth="1"/>
    <col min="13567" max="13567" width="9.5703125" style="21" bestFit="1" customWidth="1"/>
    <col min="13568" max="13568" width="56.42578125" style="21" customWidth="1"/>
    <col min="13569" max="13569" width="13.140625" style="21" customWidth="1"/>
    <col min="13570" max="13570" width="13.140625" style="21" bestFit="1" customWidth="1"/>
    <col min="13571" max="13571" width="30.28515625" style="21" customWidth="1"/>
    <col min="13572" max="13572" width="27" style="21" customWidth="1"/>
    <col min="13573" max="13573" width="35.42578125" style="21" customWidth="1"/>
    <col min="13574" max="13821" width="9.140625" style="21"/>
    <col min="13822" max="13822" width="7.42578125" style="21" customWidth="1"/>
    <col min="13823" max="13823" width="9.5703125" style="21" bestFit="1" customWidth="1"/>
    <col min="13824" max="13824" width="56.42578125" style="21" customWidth="1"/>
    <col min="13825" max="13825" width="13.140625" style="21" customWidth="1"/>
    <col min="13826" max="13826" width="13.140625" style="21" bestFit="1" customWidth="1"/>
    <col min="13827" max="13827" width="30.28515625" style="21" customWidth="1"/>
    <col min="13828" max="13828" width="27" style="21" customWidth="1"/>
    <col min="13829" max="13829" width="35.42578125" style="21" customWidth="1"/>
    <col min="13830" max="14077" width="9.140625" style="21"/>
    <col min="14078" max="14078" width="7.42578125" style="21" customWidth="1"/>
    <col min="14079" max="14079" width="9.5703125" style="21" bestFit="1" customWidth="1"/>
    <col min="14080" max="14080" width="56.42578125" style="21" customWidth="1"/>
    <col min="14081" max="14081" width="13.140625" style="21" customWidth="1"/>
    <col min="14082" max="14082" width="13.140625" style="21" bestFit="1" customWidth="1"/>
    <col min="14083" max="14083" width="30.28515625" style="21" customWidth="1"/>
    <col min="14084" max="14084" width="27" style="21" customWidth="1"/>
    <col min="14085" max="14085" width="35.42578125" style="21" customWidth="1"/>
    <col min="14086" max="14333" width="9.140625" style="21"/>
    <col min="14334" max="14334" width="7.42578125" style="21" customWidth="1"/>
    <col min="14335" max="14335" width="9.5703125" style="21" bestFit="1" customWidth="1"/>
    <col min="14336" max="14336" width="56.42578125" style="21" customWidth="1"/>
    <col min="14337" max="14337" width="13.140625" style="21" customWidth="1"/>
    <col min="14338" max="14338" width="13.140625" style="21" bestFit="1" customWidth="1"/>
    <col min="14339" max="14339" width="30.28515625" style="21" customWidth="1"/>
    <col min="14340" max="14340" width="27" style="21" customWidth="1"/>
    <col min="14341" max="14341" width="35.42578125" style="21" customWidth="1"/>
    <col min="14342" max="14589" width="9.140625" style="21"/>
    <col min="14590" max="14590" width="7.42578125" style="21" customWidth="1"/>
    <col min="14591" max="14591" width="9.5703125" style="21" bestFit="1" customWidth="1"/>
    <col min="14592" max="14592" width="56.42578125" style="21" customWidth="1"/>
    <col min="14593" max="14593" width="13.140625" style="21" customWidth="1"/>
    <col min="14594" max="14594" width="13.140625" style="21" bestFit="1" customWidth="1"/>
    <col min="14595" max="14595" width="30.28515625" style="21" customWidth="1"/>
    <col min="14596" max="14596" width="27" style="21" customWidth="1"/>
    <col min="14597" max="14597" width="35.42578125" style="21" customWidth="1"/>
    <col min="14598" max="14845" width="9.140625" style="21"/>
    <col min="14846" max="14846" width="7.42578125" style="21" customWidth="1"/>
    <col min="14847" max="14847" width="9.5703125" style="21" bestFit="1" customWidth="1"/>
    <col min="14848" max="14848" width="56.42578125" style="21" customWidth="1"/>
    <col min="14849" max="14849" width="13.140625" style="21" customWidth="1"/>
    <col min="14850" max="14850" width="13.140625" style="21" bestFit="1" customWidth="1"/>
    <col min="14851" max="14851" width="30.28515625" style="21" customWidth="1"/>
    <col min="14852" max="14852" width="27" style="21" customWidth="1"/>
    <col min="14853" max="14853" width="35.42578125" style="21" customWidth="1"/>
    <col min="14854" max="15101" width="9.140625" style="21"/>
    <col min="15102" max="15102" width="7.42578125" style="21" customWidth="1"/>
    <col min="15103" max="15103" width="9.5703125" style="21" bestFit="1" customWidth="1"/>
    <col min="15104" max="15104" width="56.42578125" style="21" customWidth="1"/>
    <col min="15105" max="15105" width="13.140625" style="21" customWidth="1"/>
    <col min="15106" max="15106" width="13.140625" style="21" bestFit="1" customWidth="1"/>
    <col min="15107" max="15107" width="30.28515625" style="21" customWidth="1"/>
    <col min="15108" max="15108" width="27" style="21" customWidth="1"/>
    <col min="15109" max="15109" width="35.42578125" style="21" customWidth="1"/>
    <col min="15110" max="15357" width="9.140625" style="21"/>
    <col min="15358" max="15358" width="7.42578125" style="21" customWidth="1"/>
    <col min="15359" max="15359" width="9.5703125" style="21" bestFit="1" customWidth="1"/>
    <col min="15360" max="15360" width="56.42578125" style="21" customWidth="1"/>
    <col min="15361" max="15361" width="13.140625" style="21" customWidth="1"/>
    <col min="15362" max="15362" width="13.140625" style="21" bestFit="1" customWidth="1"/>
    <col min="15363" max="15363" width="30.28515625" style="21" customWidth="1"/>
    <col min="15364" max="15364" width="27" style="21" customWidth="1"/>
    <col min="15365" max="15365" width="35.42578125" style="21" customWidth="1"/>
    <col min="15366" max="15613" width="9.140625" style="21"/>
    <col min="15614" max="15614" width="7.42578125" style="21" customWidth="1"/>
    <col min="15615" max="15615" width="9.5703125" style="21" bestFit="1" customWidth="1"/>
    <col min="15616" max="15616" width="56.42578125" style="21" customWidth="1"/>
    <col min="15617" max="15617" width="13.140625" style="21" customWidth="1"/>
    <col min="15618" max="15618" width="13.140625" style="21" bestFit="1" customWidth="1"/>
    <col min="15619" max="15619" width="30.28515625" style="21" customWidth="1"/>
    <col min="15620" max="15620" width="27" style="21" customWidth="1"/>
    <col min="15621" max="15621" width="35.42578125" style="21" customWidth="1"/>
    <col min="15622" max="15869" width="9.140625" style="21"/>
    <col min="15870" max="15870" width="7.42578125" style="21" customWidth="1"/>
    <col min="15871" max="15871" width="9.5703125" style="21" bestFit="1" customWidth="1"/>
    <col min="15872" max="15872" width="56.42578125" style="21" customWidth="1"/>
    <col min="15873" max="15873" width="13.140625" style="21" customWidth="1"/>
    <col min="15874" max="15874" width="13.140625" style="21" bestFit="1" customWidth="1"/>
    <col min="15875" max="15875" width="30.28515625" style="21" customWidth="1"/>
    <col min="15876" max="15876" width="27" style="21" customWidth="1"/>
    <col min="15877" max="15877" width="35.42578125" style="21" customWidth="1"/>
    <col min="15878" max="16125" width="9.140625" style="21"/>
    <col min="16126" max="16126" width="7.42578125" style="21" customWidth="1"/>
    <col min="16127" max="16127" width="9.5703125" style="21" bestFit="1" customWidth="1"/>
    <col min="16128" max="16128" width="56.42578125" style="21" customWidth="1"/>
    <col min="16129" max="16129" width="13.140625" style="21" customWidth="1"/>
    <col min="16130" max="16130" width="13.140625" style="21" bestFit="1" customWidth="1"/>
    <col min="16131" max="16131" width="30.28515625" style="21" customWidth="1"/>
    <col min="16132" max="16132" width="27" style="21" customWidth="1"/>
    <col min="16133" max="16133" width="35.42578125" style="21" customWidth="1"/>
    <col min="16134" max="16384" width="9.140625" style="21"/>
  </cols>
  <sheetData>
    <row r="1" spans="1:4" customFormat="1" ht="15" x14ac:dyDescent="0.25">
      <c r="A1" s="1"/>
      <c r="B1" s="2"/>
      <c r="C1" s="5" t="s">
        <v>0</v>
      </c>
      <c r="D1" s="3"/>
    </row>
    <row r="2" spans="1:4" customFormat="1" ht="15" x14ac:dyDescent="0.25">
      <c r="A2" s="4"/>
      <c r="B2" s="5"/>
      <c r="C2" s="5" t="s">
        <v>1</v>
      </c>
      <c r="D2" s="33"/>
    </row>
    <row r="3" spans="1:4" customFormat="1" ht="15" x14ac:dyDescent="0.25">
      <c r="A3" s="4"/>
      <c r="B3" s="5"/>
      <c r="C3" s="5" t="s">
        <v>79</v>
      </c>
      <c r="D3" s="33"/>
    </row>
    <row r="4" spans="1:4" customFormat="1" ht="15" x14ac:dyDescent="0.25">
      <c r="A4" s="6"/>
      <c r="B4" s="7"/>
      <c r="C4" s="8"/>
      <c r="D4" s="3"/>
    </row>
    <row r="5" spans="1:4" s="4" customFormat="1" ht="28.5" x14ac:dyDescent="0.25">
      <c r="A5" s="31" t="s">
        <v>59</v>
      </c>
      <c r="B5" s="24" t="s">
        <v>2</v>
      </c>
      <c r="C5" s="24" t="s">
        <v>3</v>
      </c>
      <c r="D5" s="41" t="s">
        <v>60</v>
      </c>
    </row>
    <row r="6" spans="1:4" s="11" customFormat="1" ht="28.5" x14ac:dyDescent="0.25">
      <c r="A6" s="23">
        <v>35</v>
      </c>
      <c r="B6" s="9"/>
      <c r="C6" s="10" t="s">
        <v>4</v>
      </c>
      <c r="D6" s="40">
        <f>SUM(D7:D9)</f>
        <v>61425.88</v>
      </c>
    </row>
    <row r="7" spans="1:4" s="12" customFormat="1" ht="30" x14ac:dyDescent="0.15">
      <c r="A7" s="29">
        <v>35221</v>
      </c>
      <c r="B7" s="29">
        <v>748</v>
      </c>
      <c r="C7" s="26" t="s">
        <v>80</v>
      </c>
      <c r="D7" s="37">
        <v>17153.96</v>
      </c>
    </row>
    <row r="8" spans="1:4" s="12" customFormat="1" ht="15" x14ac:dyDescent="0.15">
      <c r="A8" s="28">
        <v>35232</v>
      </c>
      <c r="B8" s="28">
        <v>809</v>
      </c>
      <c r="C8" s="27" t="s">
        <v>81</v>
      </c>
      <c r="D8" s="37">
        <v>12406.3</v>
      </c>
    </row>
    <row r="9" spans="1:4" s="12" customFormat="1" ht="30" x14ac:dyDescent="0.15">
      <c r="A9" s="28">
        <v>35231</v>
      </c>
      <c r="B9" s="28">
        <v>747</v>
      </c>
      <c r="C9" s="27" t="s">
        <v>98</v>
      </c>
      <c r="D9" s="37">
        <v>31865.62</v>
      </c>
    </row>
    <row r="10" spans="1:4" s="12" customFormat="1" ht="28.5" x14ac:dyDescent="0.25">
      <c r="A10" s="22">
        <v>36</v>
      </c>
      <c r="B10" s="13"/>
      <c r="C10" s="14" t="s">
        <v>5</v>
      </c>
      <c r="D10" s="40">
        <f>SUM(D11:D20)</f>
        <v>181389.74999999997</v>
      </c>
    </row>
    <row r="11" spans="1:4" s="12" customFormat="1" ht="15" x14ac:dyDescent="0.15">
      <c r="A11" s="30">
        <v>36315</v>
      </c>
      <c r="B11" s="30">
        <v>210</v>
      </c>
      <c r="C11" s="28" t="s">
        <v>6</v>
      </c>
      <c r="D11" s="37">
        <v>4473.34</v>
      </c>
    </row>
    <row r="12" spans="1:4" s="16" customFormat="1" ht="15" x14ac:dyDescent="0.15">
      <c r="A12" s="28" t="s">
        <v>7</v>
      </c>
      <c r="B12" s="28">
        <v>394</v>
      </c>
      <c r="C12" s="28" t="s">
        <v>8</v>
      </c>
      <c r="D12" s="37">
        <v>24640</v>
      </c>
    </row>
    <row r="13" spans="1:4" s="12" customFormat="1" ht="15" x14ac:dyDescent="0.15">
      <c r="A13" s="27">
        <v>36611</v>
      </c>
      <c r="B13" s="28" t="s">
        <v>46</v>
      </c>
      <c r="C13" s="28" t="s">
        <v>9</v>
      </c>
      <c r="D13" s="37">
        <v>81445.179999999993</v>
      </c>
    </row>
    <row r="14" spans="1:4" s="12" customFormat="1" ht="15" x14ac:dyDescent="0.15">
      <c r="A14" s="27">
        <v>36611</v>
      </c>
      <c r="B14" s="28">
        <v>796</v>
      </c>
      <c r="C14" s="28" t="s">
        <v>82</v>
      </c>
      <c r="D14" s="37">
        <v>358.2</v>
      </c>
    </row>
    <row r="15" spans="1:4" s="12" customFormat="1" ht="15" x14ac:dyDescent="0.15">
      <c r="A15" s="27">
        <v>36611</v>
      </c>
      <c r="B15" s="28">
        <v>828</v>
      </c>
      <c r="C15" s="28" t="s">
        <v>83</v>
      </c>
      <c r="D15" s="37">
        <v>7219.07</v>
      </c>
    </row>
    <row r="16" spans="1:4" s="12" customFormat="1" ht="15" x14ac:dyDescent="0.15">
      <c r="A16" s="27">
        <v>36611</v>
      </c>
      <c r="B16" s="27">
        <v>611</v>
      </c>
      <c r="C16" s="27" t="s">
        <v>84</v>
      </c>
      <c r="D16" s="37">
        <v>6370.68</v>
      </c>
    </row>
    <row r="17" spans="1:7" s="12" customFormat="1" ht="15" x14ac:dyDescent="0.15">
      <c r="A17" s="27">
        <v>36611</v>
      </c>
      <c r="B17" s="27">
        <v>597</v>
      </c>
      <c r="C17" s="27" t="s">
        <v>10</v>
      </c>
      <c r="D17" s="37">
        <v>710</v>
      </c>
    </row>
    <row r="18" spans="1:7" s="12" customFormat="1" ht="15" x14ac:dyDescent="0.15">
      <c r="A18" s="27">
        <v>36611</v>
      </c>
      <c r="B18" s="28">
        <v>566</v>
      </c>
      <c r="C18" s="28" t="s">
        <v>85</v>
      </c>
      <c r="D18" s="37">
        <v>53729.85</v>
      </c>
    </row>
    <row r="19" spans="1:7" s="12" customFormat="1" ht="30" x14ac:dyDescent="0.15">
      <c r="A19" s="27">
        <v>36611</v>
      </c>
      <c r="B19" s="28">
        <v>599</v>
      </c>
      <c r="C19" s="28" t="s">
        <v>86</v>
      </c>
      <c r="D19" s="37">
        <v>2007.61</v>
      </c>
    </row>
    <row r="20" spans="1:7" s="12" customFormat="1" ht="15" x14ac:dyDescent="0.15">
      <c r="A20" s="28" t="s">
        <v>11</v>
      </c>
      <c r="B20" s="28" t="s">
        <v>12</v>
      </c>
      <c r="C20" s="28" t="s">
        <v>99</v>
      </c>
      <c r="D20" s="37">
        <v>435.82</v>
      </c>
    </row>
    <row r="21" spans="1:7" s="12" customFormat="1" ht="28.5" x14ac:dyDescent="0.2">
      <c r="A21" s="23">
        <v>37</v>
      </c>
      <c r="B21" s="17"/>
      <c r="C21" s="10" t="s">
        <v>13</v>
      </c>
      <c r="D21" s="40">
        <f>SUM(D22:D31)</f>
        <v>68867.459999999992</v>
      </c>
    </row>
    <row r="22" spans="1:7" s="12" customFormat="1" ht="15" x14ac:dyDescent="0.15">
      <c r="A22" s="28">
        <v>37212</v>
      </c>
      <c r="B22" s="28">
        <v>235</v>
      </c>
      <c r="C22" s="27" t="s">
        <v>87</v>
      </c>
      <c r="D22" s="37">
        <v>2488.6799999999998</v>
      </c>
    </row>
    <row r="23" spans="1:7" s="12" customFormat="1" ht="15" x14ac:dyDescent="0.15">
      <c r="A23" s="28">
        <v>37212</v>
      </c>
      <c r="B23" s="28">
        <v>238</v>
      </c>
      <c r="C23" s="27" t="s">
        <v>47</v>
      </c>
      <c r="D23" s="37">
        <v>4560</v>
      </c>
    </row>
    <row r="24" spans="1:7" s="12" customFormat="1" ht="15" x14ac:dyDescent="0.15">
      <c r="A24" s="28">
        <v>37215</v>
      </c>
      <c r="B24" s="28">
        <v>233</v>
      </c>
      <c r="C24" s="27" t="s">
        <v>48</v>
      </c>
      <c r="D24" s="37">
        <v>557.4</v>
      </c>
    </row>
    <row r="25" spans="1:7" s="12" customFormat="1" ht="15" x14ac:dyDescent="0.15">
      <c r="A25" s="28">
        <v>37215</v>
      </c>
      <c r="B25" s="28">
        <v>234</v>
      </c>
      <c r="C25" s="27" t="s">
        <v>88</v>
      </c>
      <c r="D25" s="37">
        <v>1300.74</v>
      </c>
    </row>
    <row r="26" spans="1:7" s="12" customFormat="1" ht="15" x14ac:dyDescent="0.15">
      <c r="A26" s="28">
        <v>37219</v>
      </c>
      <c r="B26" s="28">
        <v>784</v>
      </c>
      <c r="C26" s="27" t="s">
        <v>89</v>
      </c>
      <c r="D26" s="37">
        <v>46991.65</v>
      </c>
    </row>
    <row r="27" spans="1:7" s="12" customFormat="1" ht="15" x14ac:dyDescent="0.15">
      <c r="A27" s="28">
        <v>37219</v>
      </c>
      <c r="B27" s="28">
        <v>783</v>
      </c>
      <c r="C27" s="27" t="s">
        <v>90</v>
      </c>
      <c r="D27" s="37">
        <v>6190</v>
      </c>
    </row>
    <row r="28" spans="1:7" s="12" customFormat="1" ht="30" x14ac:dyDescent="0.15">
      <c r="A28" s="28">
        <v>37219</v>
      </c>
      <c r="B28" s="28">
        <v>850</v>
      </c>
      <c r="C28" s="27" t="s">
        <v>91</v>
      </c>
      <c r="D28" s="37">
        <v>1026.93</v>
      </c>
    </row>
    <row r="29" spans="1:7" s="12" customFormat="1" ht="15" x14ac:dyDescent="0.15">
      <c r="A29" s="28">
        <v>37229</v>
      </c>
      <c r="B29" s="32">
        <v>825</v>
      </c>
      <c r="C29" s="27" t="s">
        <v>92</v>
      </c>
      <c r="D29" s="37">
        <v>3420</v>
      </c>
      <c r="G29" s="15"/>
    </row>
    <row r="30" spans="1:7" s="12" customFormat="1" ht="30" x14ac:dyDescent="0.15">
      <c r="A30" s="28">
        <v>37229</v>
      </c>
      <c r="B30" s="32">
        <v>860</v>
      </c>
      <c r="C30" s="27" t="s">
        <v>93</v>
      </c>
      <c r="D30" s="37">
        <v>938</v>
      </c>
      <c r="G30" s="15"/>
    </row>
    <row r="31" spans="1:7" s="12" customFormat="1" ht="30" x14ac:dyDescent="0.15">
      <c r="A31" s="28">
        <v>37229</v>
      </c>
      <c r="B31" s="32">
        <v>872</v>
      </c>
      <c r="C31" s="27" t="s">
        <v>61</v>
      </c>
      <c r="D31" s="37">
        <v>1394.06</v>
      </c>
      <c r="G31" s="15"/>
    </row>
    <row r="32" spans="1:7" s="12" customFormat="1" ht="22.5" customHeight="1" x14ac:dyDescent="0.2">
      <c r="A32" s="23">
        <v>38</v>
      </c>
      <c r="B32" s="17"/>
      <c r="C32" s="18" t="s">
        <v>14</v>
      </c>
      <c r="D32" s="40">
        <f>SUM(D33:D70)</f>
        <v>182096.93999999997</v>
      </c>
    </row>
    <row r="33" spans="1:6" s="12" customFormat="1" ht="26.25" x14ac:dyDescent="0.25">
      <c r="A33" s="28">
        <v>38113</v>
      </c>
      <c r="B33" s="9">
        <v>23</v>
      </c>
      <c r="C33" s="28" t="s">
        <v>94</v>
      </c>
      <c r="D33" s="37">
        <v>2100</v>
      </c>
    </row>
    <row r="34" spans="1:6" customFormat="1" ht="15" x14ac:dyDescent="0.25">
      <c r="A34" s="29" t="s">
        <v>15</v>
      </c>
      <c r="B34" s="29">
        <v>291</v>
      </c>
      <c r="C34" s="29" t="s">
        <v>16</v>
      </c>
      <c r="D34" s="37">
        <v>1596</v>
      </c>
    </row>
    <row r="35" spans="1:6" customFormat="1" ht="15" x14ac:dyDescent="0.25">
      <c r="A35" s="29" t="s">
        <v>15</v>
      </c>
      <c r="B35" s="29">
        <v>291</v>
      </c>
      <c r="C35" s="29" t="s">
        <v>17</v>
      </c>
      <c r="D35" s="37">
        <v>266</v>
      </c>
    </row>
    <row r="36" spans="1:6" customFormat="1" ht="15" x14ac:dyDescent="0.25">
      <c r="A36" s="29">
        <v>38114</v>
      </c>
      <c r="B36" s="29">
        <v>291</v>
      </c>
      <c r="C36" s="29" t="s">
        <v>18</v>
      </c>
      <c r="D36" s="37">
        <v>532</v>
      </c>
    </row>
    <row r="37" spans="1:6" customFormat="1" ht="15" x14ac:dyDescent="0.25">
      <c r="A37" s="29" t="s">
        <v>15</v>
      </c>
      <c r="B37" s="29">
        <v>239</v>
      </c>
      <c r="C37" s="29" t="s">
        <v>19</v>
      </c>
      <c r="D37" s="37">
        <v>1723</v>
      </c>
      <c r="F37" s="39"/>
    </row>
    <row r="38" spans="1:6" customFormat="1" ht="15" x14ac:dyDescent="0.25">
      <c r="A38" s="29">
        <v>38114</v>
      </c>
      <c r="B38" s="29">
        <v>562</v>
      </c>
      <c r="C38" s="29" t="s">
        <v>20</v>
      </c>
      <c r="D38" s="37">
        <v>9688.77</v>
      </c>
    </row>
    <row r="39" spans="1:6" customFormat="1" ht="15" x14ac:dyDescent="0.25">
      <c r="A39" s="29" t="s">
        <v>21</v>
      </c>
      <c r="B39" s="29" t="s">
        <v>22</v>
      </c>
      <c r="C39" s="29" t="s">
        <v>23</v>
      </c>
      <c r="D39" s="37">
        <v>25317.63</v>
      </c>
    </row>
    <row r="40" spans="1:6" customFormat="1" ht="15" x14ac:dyDescent="0.25">
      <c r="A40" s="29">
        <v>38115</v>
      </c>
      <c r="B40" s="29" t="s">
        <v>24</v>
      </c>
      <c r="C40" s="29" t="s">
        <v>25</v>
      </c>
      <c r="D40" s="37">
        <v>5309</v>
      </c>
    </row>
    <row r="41" spans="1:6" customFormat="1" ht="15" x14ac:dyDescent="0.25">
      <c r="A41" s="29">
        <v>38115</v>
      </c>
      <c r="B41" s="29" t="s">
        <v>26</v>
      </c>
      <c r="C41" s="29" t="s">
        <v>27</v>
      </c>
      <c r="D41" s="37">
        <v>7963.37</v>
      </c>
    </row>
    <row r="42" spans="1:6" customFormat="1" ht="15" x14ac:dyDescent="0.25">
      <c r="A42" s="29">
        <v>38117</v>
      </c>
      <c r="B42" s="29">
        <v>256</v>
      </c>
      <c r="C42" s="29" t="s">
        <v>95</v>
      </c>
      <c r="D42" s="37">
        <v>1235.8699999999999</v>
      </c>
    </row>
    <row r="43" spans="1:6" customFormat="1" ht="15" x14ac:dyDescent="0.25">
      <c r="A43" s="29" t="s">
        <v>28</v>
      </c>
      <c r="B43" s="29">
        <v>211</v>
      </c>
      <c r="C43" s="29" t="s">
        <v>29</v>
      </c>
      <c r="D43" s="37">
        <v>32026.98</v>
      </c>
    </row>
    <row r="44" spans="1:6" customFormat="1" ht="15" x14ac:dyDescent="0.25">
      <c r="A44" s="29">
        <v>38119</v>
      </c>
      <c r="B44" s="29">
        <v>224</v>
      </c>
      <c r="C44" s="29" t="s">
        <v>30</v>
      </c>
      <c r="D44" s="37">
        <v>1000</v>
      </c>
      <c r="E44" s="38"/>
    </row>
    <row r="45" spans="1:6" customFormat="1" ht="15" x14ac:dyDescent="0.25">
      <c r="A45" s="29">
        <v>38119</v>
      </c>
      <c r="B45" s="29" t="s">
        <v>65</v>
      </c>
      <c r="C45" s="29" t="s">
        <v>66</v>
      </c>
      <c r="D45" s="37">
        <v>130</v>
      </c>
      <c r="E45" s="38"/>
    </row>
    <row r="46" spans="1:6" s="4" customFormat="1" ht="28.5" x14ac:dyDescent="0.25">
      <c r="A46" s="31" t="s">
        <v>59</v>
      </c>
      <c r="B46" s="24" t="s">
        <v>2</v>
      </c>
      <c r="C46" s="24" t="s">
        <v>3</v>
      </c>
      <c r="D46" s="41" t="s">
        <v>60</v>
      </c>
    </row>
    <row r="47" spans="1:6" customFormat="1" ht="15" x14ac:dyDescent="0.25">
      <c r="A47" s="29">
        <v>38119</v>
      </c>
      <c r="B47" s="29" t="s">
        <v>67</v>
      </c>
      <c r="C47" s="29" t="s">
        <v>68</v>
      </c>
      <c r="D47" s="37">
        <v>200</v>
      </c>
      <c r="E47" s="38"/>
    </row>
    <row r="48" spans="1:6" customFormat="1" ht="15" x14ac:dyDescent="0.25">
      <c r="A48" s="29">
        <v>38119</v>
      </c>
      <c r="B48" s="29" t="s">
        <v>69</v>
      </c>
      <c r="C48" s="29" t="s">
        <v>35</v>
      </c>
      <c r="D48" s="37">
        <v>660</v>
      </c>
      <c r="E48" s="38"/>
    </row>
    <row r="49" spans="1:5" customFormat="1" ht="15" x14ac:dyDescent="0.25">
      <c r="A49" s="29">
        <v>38119</v>
      </c>
      <c r="B49" s="29" t="s">
        <v>33</v>
      </c>
      <c r="C49" s="29" t="s">
        <v>34</v>
      </c>
      <c r="D49" s="37">
        <v>660</v>
      </c>
      <c r="E49" s="38"/>
    </row>
    <row r="50" spans="1:5" customFormat="1" ht="15" x14ac:dyDescent="0.25">
      <c r="A50" s="29">
        <v>38119</v>
      </c>
      <c r="B50" s="29" t="s">
        <v>31</v>
      </c>
      <c r="C50" s="29" t="s">
        <v>32</v>
      </c>
      <c r="D50" s="37">
        <v>400</v>
      </c>
      <c r="E50" s="38"/>
    </row>
    <row r="51" spans="1:5" customFormat="1" ht="15" x14ac:dyDescent="0.25">
      <c r="A51" s="29">
        <v>38119</v>
      </c>
      <c r="B51" s="29" t="s">
        <v>70</v>
      </c>
      <c r="C51" s="29" t="s">
        <v>71</v>
      </c>
      <c r="D51" s="37">
        <v>600</v>
      </c>
      <c r="E51" s="38"/>
    </row>
    <row r="52" spans="1:5" customFormat="1" ht="15" x14ac:dyDescent="0.25">
      <c r="A52" s="29">
        <v>38119</v>
      </c>
      <c r="B52" s="29" t="s">
        <v>51</v>
      </c>
      <c r="C52" s="29" t="s">
        <v>52</v>
      </c>
      <c r="D52" s="37">
        <v>663</v>
      </c>
      <c r="E52" s="38"/>
    </row>
    <row r="53" spans="1:5" customFormat="1" ht="15" x14ac:dyDescent="0.25">
      <c r="A53" s="29">
        <v>38119</v>
      </c>
      <c r="B53" s="29" t="s">
        <v>49</v>
      </c>
      <c r="C53" s="29" t="s">
        <v>50</v>
      </c>
      <c r="D53" s="37">
        <v>550</v>
      </c>
      <c r="E53" s="38"/>
    </row>
    <row r="54" spans="1:5" customFormat="1" ht="15" x14ac:dyDescent="0.25">
      <c r="A54" s="29">
        <v>38119</v>
      </c>
      <c r="B54" s="29" t="s">
        <v>72</v>
      </c>
      <c r="C54" s="29" t="s">
        <v>73</v>
      </c>
      <c r="D54" s="37">
        <v>300</v>
      </c>
      <c r="E54" s="38"/>
    </row>
    <row r="55" spans="1:5" customFormat="1" ht="15" x14ac:dyDescent="0.25">
      <c r="A55" s="29">
        <v>38119</v>
      </c>
      <c r="B55" s="29" t="s">
        <v>75</v>
      </c>
      <c r="C55" s="29" t="s">
        <v>74</v>
      </c>
      <c r="D55" s="37">
        <v>500</v>
      </c>
      <c r="E55" s="38"/>
    </row>
    <row r="56" spans="1:5" customFormat="1" ht="15" x14ac:dyDescent="0.25">
      <c r="A56" s="29">
        <v>38119</v>
      </c>
      <c r="B56" s="29" t="s">
        <v>76</v>
      </c>
      <c r="C56" s="29" t="s">
        <v>77</v>
      </c>
      <c r="D56" s="37">
        <v>200</v>
      </c>
      <c r="E56" s="38"/>
    </row>
    <row r="57" spans="1:5" customFormat="1" ht="15" x14ac:dyDescent="0.25">
      <c r="A57" s="29">
        <v>38119</v>
      </c>
      <c r="B57" s="29" t="s">
        <v>36</v>
      </c>
      <c r="C57" s="29" t="s">
        <v>37</v>
      </c>
      <c r="D57" s="37">
        <v>4645</v>
      </c>
      <c r="E57" s="38"/>
    </row>
    <row r="58" spans="1:5" customFormat="1" ht="15" x14ac:dyDescent="0.25">
      <c r="A58" s="29">
        <v>38119</v>
      </c>
      <c r="B58" s="29" t="s">
        <v>38</v>
      </c>
      <c r="C58" s="29" t="s">
        <v>39</v>
      </c>
      <c r="D58" s="37">
        <v>9472.5300000000007</v>
      </c>
      <c r="E58" s="38"/>
    </row>
    <row r="59" spans="1:5" customFormat="1" ht="15" x14ac:dyDescent="0.25">
      <c r="A59" s="29">
        <v>38119</v>
      </c>
      <c r="B59" s="29" t="s">
        <v>40</v>
      </c>
      <c r="C59" s="29" t="s">
        <v>41</v>
      </c>
      <c r="D59" s="37">
        <v>1440</v>
      </c>
      <c r="E59" s="38"/>
    </row>
    <row r="60" spans="1:5" customFormat="1" ht="15" x14ac:dyDescent="0.25">
      <c r="A60" s="29">
        <v>38119</v>
      </c>
      <c r="B60" s="29" t="s">
        <v>42</v>
      </c>
      <c r="C60" s="29" t="s">
        <v>43</v>
      </c>
      <c r="D60" s="37">
        <v>1855</v>
      </c>
      <c r="E60" s="38"/>
    </row>
    <row r="61" spans="1:5" customFormat="1" ht="15" x14ac:dyDescent="0.25">
      <c r="A61" s="42">
        <v>38119</v>
      </c>
      <c r="B61" s="42" t="s">
        <v>56</v>
      </c>
      <c r="C61" s="42" t="s">
        <v>58</v>
      </c>
      <c r="D61" s="43">
        <v>800</v>
      </c>
      <c r="E61" s="38"/>
    </row>
    <row r="62" spans="1:5" customFormat="1" ht="15" x14ac:dyDescent="0.25">
      <c r="A62" s="29">
        <v>38119</v>
      </c>
      <c r="B62" s="29" t="s">
        <v>53</v>
      </c>
      <c r="C62" s="29" t="s">
        <v>54</v>
      </c>
      <c r="D62" s="37">
        <v>700</v>
      </c>
      <c r="E62" s="38"/>
    </row>
    <row r="63" spans="1:5" customFormat="1" ht="15" x14ac:dyDescent="0.25">
      <c r="A63" s="29">
        <v>38119</v>
      </c>
      <c r="B63" s="29" t="s">
        <v>55</v>
      </c>
      <c r="C63" s="29" t="s">
        <v>57</v>
      </c>
      <c r="D63" s="37">
        <v>1083.47</v>
      </c>
      <c r="E63" s="38"/>
    </row>
    <row r="64" spans="1:5" customFormat="1" ht="15" x14ac:dyDescent="0.25">
      <c r="A64" s="44">
        <v>38119</v>
      </c>
      <c r="B64" s="44">
        <v>317</v>
      </c>
      <c r="C64" s="44" t="s">
        <v>44</v>
      </c>
      <c r="D64" s="45">
        <v>929.06</v>
      </c>
      <c r="E64" s="38"/>
    </row>
    <row r="65" spans="1:5" customFormat="1" ht="30" x14ac:dyDescent="0.25">
      <c r="A65" s="29">
        <v>38119</v>
      </c>
      <c r="B65" s="29">
        <v>768</v>
      </c>
      <c r="C65" s="26" t="s">
        <v>97</v>
      </c>
      <c r="D65" s="37">
        <v>8399.75</v>
      </c>
      <c r="E65" s="38"/>
    </row>
    <row r="66" spans="1:5" customFormat="1" ht="30" x14ac:dyDescent="0.25">
      <c r="A66" s="29">
        <v>38112</v>
      </c>
      <c r="B66" s="29">
        <v>268</v>
      </c>
      <c r="C66" s="27" t="s">
        <v>62</v>
      </c>
      <c r="D66" s="37">
        <v>664</v>
      </c>
    </row>
    <row r="67" spans="1:5" s="12" customFormat="1" ht="30" x14ac:dyDescent="0.15">
      <c r="A67" s="27">
        <v>38212</v>
      </c>
      <c r="B67" s="27">
        <v>269</v>
      </c>
      <c r="C67" s="27" t="s">
        <v>63</v>
      </c>
      <c r="D67" s="37">
        <v>1330</v>
      </c>
    </row>
    <row r="68" spans="1:5" s="12" customFormat="1" ht="30" x14ac:dyDescent="0.15">
      <c r="A68" s="30">
        <v>38214</v>
      </c>
      <c r="B68" s="30">
        <v>849</v>
      </c>
      <c r="C68" s="30" t="s">
        <v>64</v>
      </c>
      <c r="D68" s="37">
        <v>11000</v>
      </c>
    </row>
    <row r="69" spans="1:5" s="12" customFormat="1" ht="30" x14ac:dyDescent="0.15">
      <c r="A69" s="30">
        <v>38219</v>
      </c>
      <c r="B69" s="30">
        <v>780</v>
      </c>
      <c r="C69" s="30" t="s">
        <v>78</v>
      </c>
      <c r="D69" s="37">
        <v>45404.67</v>
      </c>
    </row>
    <row r="70" spans="1:5" s="12" customFormat="1" ht="30" x14ac:dyDescent="0.15">
      <c r="A70" s="30">
        <v>38612</v>
      </c>
      <c r="B70" s="30">
        <v>200</v>
      </c>
      <c r="C70" s="30" t="s">
        <v>96</v>
      </c>
      <c r="D70" s="37">
        <v>751.84</v>
      </c>
    </row>
    <row r="71" spans="1:5" s="12" customFormat="1" ht="21.75" customHeight="1" x14ac:dyDescent="0.25">
      <c r="A71" s="25"/>
      <c r="B71" s="9"/>
      <c r="C71" s="10" t="s">
        <v>45</v>
      </c>
      <c r="D71" s="40">
        <f>D6+D10+D21+D32</f>
        <v>493780.02999999991</v>
      </c>
    </row>
    <row r="72" spans="1:5" s="12" customFormat="1" ht="15" x14ac:dyDescent="0.25">
      <c r="A72" s="19"/>
      <c r="B72"/>
      <c r="C72"/>
      <c r="D72" s="34"/>
    </row>
    <row r="73" spans="1:5" s="12" customFormat="1" ht="12.75" x14ac:dyDescent="0.2">
      <c r="A73" s="6"/>
      <c r="D73" s="35"/>
    </row>
    <row r="74" spans="1:5" s="12" customFormat="1" ht="12.75" x14ac:dyDescent="0.2">
      <c r="A74" s="6"/>
      <c r="D74" s="35"/>
    </row>
    <row r="75" spans="1:5" s="12" customFormat="1" ht="12.75" x14ac:dyDescent="0.2">
      <c r="A75" s="6"/>
      <c r="D75" s="35"/>
    </row>
    <row r="76" spans="1:5" s="12" customFormat="1" ht="12.75" x14ac:dyDescent="0.2">
      <c r="A76" s="6"/>
      <c r="D76" s="35"/>
    </row>
    <row r="77" spans="1:5" s="12" customFormat="1" ht="12.75" x14ac:dyDescent="0.2">
      <c r="A77" s="6"/>
      <c r="D77" s="35"/>
    </row>
    <row r="78" spans="1:5" s="12" customFormat="1" ht="12.75" x14ac:dyDescent="0.2">
      <c r="A78" s="6"/>
      <c r="D78" s="35"/>
    </row>
    <row r="79" spans="1:5" s="12" customFormat="1" ht="12.75" x14ac:dyDescent="0.2">
      <c r="A79" s="6"/>
      <c r="D79" s="35"/>
    </row>
    <row r="80" spans="1:5" s="12" customFormat="1" ht="12.75" x14ac:dyDescent="0.2">
      <c r="A80" s="6"/>
      <c r="D80" s="35"/>
    </row>
    <row r="81" spans="1:4" s="12" customFormat="1" ht="12.75" x14ac:dyDescent="0.2">
      <c r="A81" s="6"/>
      <c r="D81" s="35"/>
    </row>
    <row r="82" spans="1:4" s="12" customFormat="1" ht="12.75" x14ac:dyDescent="0.2">
      <c r="A82" s="6"/>
      <c r="D82" s="35"/>
    </row>
    <row r="83" spans="1:4" s="16" customFormat="1" ht="12.75" x14ac:dyDescent="0.2">
      <c r="A83" s="20"/>
      <c r="D83" s="36"/>
    </row>
    <row r="84" spans="1:4" s="12" customFormat="1" ht="12.75" x14ac:dyDescent="0.2">
      <c r="A84" s="6"/>
      <c r="D84" s="35"/>
    </row>
    <row r="85" spans="1:4" s="12" customFormat="1" ht="12.75" x14ac:dyDescent="0.2">
      <c r="A85" s="6"/>
      <c r="D85" s="35"/>
    </row>
    <row r="86" spans="1:4" s="12" customFormat="1" ht="12.75" x14ac:dyDescent="0.2">
      <c r="A86" s="6"/>
      <c r="D86" s="35"/>
    </row>
    <row r="87" spans="1:4" s="12" customFormat="1" ht="12.75" x14ac:dyDescent="0.2">
      <c r="A87" s="6"/>
      <c r="D87" s="35"/>
    </row>
    <row r="88" spans="1:4" s="16" customFormat="1" ht="12.75" x14ac:dyDescent="0.2">
      <c r="A88" s="20"/>
      <c r="D88" s="36"/>
    </row>
    <row r="89" spans="1:4" s="12" customFormat="1" ht="12.75" x14ac:dyDescent="0.2">
      <c r="A89" s="6"/>
      <c r="D89" s="35"/>
    </row>
    <row r="90" spans="1:4" s="12" customFormat="1" ht="12.75" x14ac:dyDescent="0.2">
      <c r="A90" s="6"/>
      <c r="D90" s="35"/>
    </row>
    <row r="91" spans="1:4" s="12" customFormat="1" ht="12.75" x14ac:dyDescent="0.2">
      <c r="A91" s="6"/>
      <c r="D91" s="35"/>
    </row>
    <row r="92" spans="1:4" s="12" customFormat="1" ht="12.75" x14ac:dyDescent="0.2">
      <c r="A92" s="6"/>
      <c r="D92" s="35"/>
    </row>
    <row r="93" spans="1:4" s="12" customFormat="1" ht="12.75" x14ac:dyDescent="0.2">
      <c r="A93" s="6"/>
      <c r="D93" s="35"/>
    </row>
    <row r="94" spans="1:4" s="12" customFormat="1" ht="12.75" x14ac:dyDescent="0.2">
      <c r="A94" s="6"/>
      <c r="D94" s="35"/>
    </row>
    <row r="95" spans="1:4" s="12" customFormat="1" ht="12.75" x14ac:dyDescent="0.2">
      <c r="A95" s="6"/>
      <c r="D95" s="35"/>
    </row>
    <row r="96" spans="1:4" s="12" customFormat="1" ht="12.75" x14ac:dyDescent="0.2">
      <c r="A96" s="6"/>
      <c r="D96" s="35"/>
    </row>
    <row r="97" spans="1:4" s="12" customFormat="1" ht="12.75" x14ac:dyDescent="0.2">
      <c r="A97" s="6"/>
      <c r="D97" s="35"/>
    </row>
    <row r="98" spans="1:4" s="12" customFormat="1" ht="12.75" x14ac:dyDescent="0.2">
      <c r="A98" s="6"/>
      <c r="D98" s="35"/>
    </row>
    <row r="99" spans="1:4" s="12" customFormat="1" ht="12.75" x14ac:dyDescent="0.2">
      <c r="A99" s="6"/>
      <c r="D99" s="35"/>
    </row>
    <row r="100" spans="1:4" s="12" customFormat="1" ht="12.75" x14ac:dyDescent="0.2">
      <c r="A100" s="6"/>
      <c r="D100" s="35"/>
    </row>
    <row r="101" spans="1:4" s="12" customFormat="1" ht="12.75" x14ac:dyDescent="0.2">
      <c r="A101" s="6"/>
      <c r="D101" s="35"/>
    </row>
    <row r="102" spans="1:4" s="12" customFormat="1" ht="12.75" x14ac:dyDescent="0.2">
      <c r="A102" s="6"/>
      <c r="D102" s="35"/>
    </row>
    <row r="103" spans="1:4" s="12" customFormat="1" ht="12.75" x14ac:dyDescent="0.2">
      <c r="A103" s="6"/>
      <c r="D103" s="35"/>
    </row>
    <row r="104" spans="1:4" s="12" customFormat="1" ht="12.75" x14ac:dyDescent="0.2">
      <c r="A104" s="6"/>
      <c r="D104" s="35"/>
    </row>
    <row r="105" spans="1:4" s="12" customFormat="1" ht="12.75" x14ac:dyDescent="0.2">
      <c r="A105" s="6"/>
      <c r="D105" s="35"/>
    </row>
    <row r="106" spans="1:4" s="12" customFormat="1" ht="12.75" x14ac:dyDescent="0.2">
      <c r="A106" s="6"/>
      <c r="D106" s="35"/>
    </row>
    <row r="107" spans="1:4" s="12" customFormat="1" ht="12.75" x14ac:dyDescent="0.2">
      <c r="A107" s="6"/>
      <c r="D107" s="35"/>
    </row>
    <row r="108" spans="1:4" s="12" customFormat="1" ht="15" x14ac:dyDescent="0.25">
      <c r="A108" s="19"/>
      <c r="B108"/>
      <c r="C108"/>
      <c r="D108" s="34"/>
    </row>
    <row r="109" spans="1:4" s="12" customFormat="1" ht="15" x14ac:dyDescent="0.25">
      <c r="A109" s="19"/>
      <c r="B109"/>
      <c r="C109"/>
      <c r="D109" s="34"/>
    </row>
    <row r="110" spans="1:4" s="12" customFormat="1" x14ac:dyDescent="0.2">
      <c r="A110" s="6"/>
      <c r="B110" s="7"/>
      <c r="C110" s="7"/>
      <c r="D110" s="3"/>
    </row>
    <row r="111" spans="1:4" s="12" customFormat="1" x14ac:dyDescent="0.2">
      <c r="A111" s="6"/>
      <c r="B111" s="7"/>
      <c r="C111" s="7"/>
      <c r="D111" s="3"/>
    </row>
    <row r="112" spans="1:4" s="12" customFormat="1" x14ac:dyDescent="0.2">
      <c r="A112" s="6"/>
      <c r="B112" s="7"/>
      <c r="C112" s="7"/>
      <c r="D112" s="3"/>
    </row>
    <row r="113" spans="1:4" s="12" customFormat="1" x14ac:dyDescent="0.2">
      <c r="A113" s="6"/>
      <c r="B113" s="7"/>
      <c r="C113" s="7"/>
      <c r="D113" s="3"/>
    </row>
    <row r="114" spans="1:4" s="12" customFormat="1" x14ac:dyDescent="0.2">
      <c r="A114" s="6"/>
      <c r="B114" s="7"/>
      <c r="C114" s="7"/>
      <c r="D114" s="3"/>
    </row>
    <row r="115" spans="1:4" s="12" customFormat="1" x14ac:dyDescent="0.2">
      <c r="A115" s="6"/>
      <c r="B115" s="7"/>
      <c r="C115" s="7"/>
      <c r="D115" s="3"/>
    </row>
    <row r="116" spans="1:4" customFormat="1" ht="15" x14ac:dyDescent="0.25">
      <c r="A116" s="6"/>
      <c r="B116" s="7"/>
      <c r="C116" s="7"/>
      <c r="D116" s="3"/>
    </row>
    <row r="117" spans="1:4" customFormat="1" ht="15" x14ac:dyDescent="0.25">
      <c r="A117" s="6"/>
      <c r="B117" s="7"/>
      <c r="C117" s="7"/>
      <c r="D117" s="3"/>
    </row>
  </sheetData>
  <pageMargins left="0.7" right="0.7" top="0.75" bottom="0.75" header="0.3" footer="0.3"/>
  <pageSetup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Donacije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Općina Sirač</cp:lastModifiedBy>
  <cp:lastPrinted>2024-03-13T11:06:16Z</cp:lastPrinted>
  <dcterms:created xsi:type="dcterms:W3CDTF">2022-03-07T08:04:26Z</dcterms:created>
  <dcterms:modified xsi:type="dcterms:W3CDTF">2024-03-13T11:07:44Z</dcterms:modified>
</cp:coreProperties>
</file>